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uno Moutoussamy\Downloads\"/>
    </mc:Choice>
  </mc:AlternateContent>
  <bookViews>
    <workbookView xWindow="0" yWindow="0" windowWidth="20490" windowHeight="7530" activeTab="5"/>
  </bookViews>
  <sheets>
    <sheet name="Page de Garde" sheetId="4" r:id="rId1"/>
    <sheet name="2017" sheetId="8" r:id="rId2"/>
    <sheet name="2018" sheetId="9" r:id="rId3"/>
    <sheet name="Global" sheetId="7" r:id="rId4"/>
    <sheet name="Explications" sheetId="10" r:id="rId5"/>
    <sheet name="Utilisation Fonds AAP ESS" sheetId="11" r:id="rId6"/>
  </sheets>
  <calcPr calcId="171027"/>
</workbook>
</file>

<file path=xl/calcChain.xml><?xml version="1.0" encoding="utf-8"?>
<calcChain xmlns="http://schemas.openxmlformats.org/spreadsheetml/2006/main">
  <c r="G15" i="7" l="1"/>
  <c r="G6" i="7"/>
  <c r="D48" i="9"/>
  <c r="G22" i="7" s="1"/>
  <c r="B48" i="9"/>
  <c r="D22" i="7" s="1"/>
  <c r="D35" i="9"/>
  <c r="B35" i="9"/>
  <c r="D21" i="7" s="1"/>
  <c r="B31" i="9"/>
  <c r="D20" i="7" s="1"/>
  <c r="B28" i="9"/>
  <c r="D19" i="7" s="1"/>
  <c r="B23" i="9"/>
  <c r="D18" i="7" s="1"/>
  <c r="B16" i="9"/>
  <c r="D17" i="7" s="1"/>
  <c r="B12" i="9"/>
  <c r="D16" i="7" s="1"/>
  <c r="D8" i="9"/>
  <c r="B8" i="9"/>
  <c r="D15" i="7" s="1"/>
  <c r="D48" i="8"/>
  <c r="G13" i="7" s="1"/>
  <c r="B48" i="8"/>
  <c r="D13" i="7" s="1"/>
  <c r="D35" i="8"/>
  <c r="B35" i="8"/>
  <c r="D12" i="7" s="1"/>
  <c r="B31" i="8"/>
  <c r="D11" i="7" s="1"/>
  <c r="B28" i="8"/>
  <c r="D10" i="7" s="1"/>
  <c r="B23" i="8"/>
  <c r="D9" i="7" s="1"/>
  <c r="B16" i="8"/>
  <c r="D8" i="7" s="1"/>
  <c r="B12" i="8"/>
  <c r="D10" i="8"/>
  <c r="D8" i="8"/>
  <c r="B8" i="8"/>
  <c r="B37" i="8" s="1"/>
  <c r="E32" i="11"/>
  <c r="B36" i="11" s="1"/>
  <c r="D17" i="11"/>
  <c r="A36" i="11" s="1"/>
  <c r="A1" i="11"/>
  <c r="A1" i="10"/>
  <c r="G25" i="7" l="1"/>
  <c r="D6" i="7"/>
  <c r="B37" i="9"/>
  <c r="B51" i="9" s="1"/>
  <c r="C33" i="7"/>
  <c r="C30" i="7"/>
  <c r="D7" i="7"/>
  <c r="B51" i="8"/>
  <c r="D37" i="8"/>
  <c r="D51" i="8" s="1"/>
  <c r="G8" i="7"/>
  <c r="D37" i="9"/>
  <c r="G17" i="7"/>
  <c r="C36" i="11"/>
  <c r="A1" i="9"/>
  <c r="A1" i="8"/>
  <c r="A1" i="7"/>
  <c r="C32" i="7" l="1"/>
  <c r="D51" i="9"/>
  <c r="G16" i="7"/>
  <c r="G23" i="7" s="1"/>
  <c r="G7" i="7"/>
  <c r="D14" i="7"/>
  <c r="D23" i="7"/>
  <c r="D24" i="7" l="1"/>
  <c r="C31" i="7"/>
  <c r="G14" i="7"/>
  <c r="G24" i="7" s="1"/>
  <c r="C34" i="7" l="1"/>
  <c r="D31" i="7" s="1"/>
  <c r="D32" i="7"/>
  <c r="D33" i="7" l="1"/>
  <c r="D30" i="7"/>
  <c r="D34" i="7" s="1"/>
</calcChain>
</file>

<file path=xl/comments1.xml><?xml version="1.0" encoding="utf-8"?>
<comments xmlns="http://schemas.openxmlformats.org/spreadsheetml/2006/main">
  <authors>
    <author>Djepva</author>
  </authors>
  <commentList>
    <comment ref="D24" authorId="0" shapeId="0">
      <text>
        <r>
          <rPr>
            <sz val="8"/>
            <color indexed="81"/>
            <rFont val="Tahoma"/>
            <family val="2"/>
          </rPr>
          <t>AAP ESS : 
Avant de saisir le budget, merci remplir cet onglet</t>
        </r>
      </text>
    </comment>
  </commentList>
</comments>
</file>

<file path=xl/sharedStrings.xml><?xml version="1.0" encoding="utf-8"?>
<sst xmlns="http://schemas.openxmlformats.org/spreadsheetml/2006/main" count="251" uniqueCount="113">
  <si>
    <t>DEPENSES</t>
  </si>
  <si>
    <t>Montant</t>
  </si>
  <si>
    <t>RECETTES</t>
  </si>
  <si>
    <t>60 – Achat</t>
  </si>
  <si>
    <t>70 – Vente - Prestations de services</t>
  </si>
  <si>
    <t>Achats matières et fournitures</t>
  </si>
  <si>
    <t xml:space="preserve">Autres  achats </t>
  </si>
  <si>
    <t>74- Subventions d’exploitation</t>
  </si>
  <si>
    <t>Etat : (précisez le(s) ministère(s) sollicité(s)</t>
  </si>
  <si>
    <t>61 – Services extérieurs</t>
  </si>
  <si>
    <t>Sous-traitance générale</t>
  </si>
  <si>
    <t xml:space="preserve">Locations </t>
  </si>
  <si>
    <t>Entretien et réparation</t>
  </si>
  <si>
    <t>Assurance</t>
  </si>
  <si>
    <t>Région(s) (à détailler)</t>
  </si>
  <si>
    <t xml:space="preserve">Documentation </t>
  </si>
  <si>
    <t>Divers</t>
  </si>
  <si>
    <t>62 - Autres services extérieurs</t>
  </si>
  <si>
    <t>Département(s) (à détailler)</t>
  </si>
  <si>
    <t>Rémunérations intermédiaires et honoraires</t>
  </si>
  <si>
    <t xml:space="preserve">Publicité, publication </t>
  </si>
  <si>
    <t>Commune(s)- EPCI (à détailler)</t>
  </si>
  <si>
    <t>Déplacements, missions</t>
  </si>
  <si>
    <t>63 - Impôts et taxes</t>
  </si>
  <si>
    <t>Organismes sociaux (à détailler)</t>
  </si>
  <si>
    <t>Impôts et taxes sur rémunération,</t>
  </si>
  <si>
    <t>Autres impôts et taxes</t>
  </si>
  <si>
    <t>64- Dépenses de personnel</t>
  </si>
  <si>
    <t>Fonds européens</t>
  </si>
  <si>
    <t>Rémunération des personnels,</t>
  </si>
  <si>
    <t>Charges sociales,</t>
  </si>
  <si>
    <t>Autres aides, dons ou subventions affectées</t>
  </si>
  <si>
    <t>Autres charges de personnel</t>
  </si>
  <si>
    <t>65- Autres charges de gestion courante</t>
  </si>
  <si>
    <t>75 - Autres produits de gestion courante</t>
  </si>
  <si>
    <t>TOTAL I</t>
  </si>
  <si>
    <t>CHARGES INDIRECTES AFFECTEES A L’ACTION</t>
  </si>
  <si>
    <t>(à justifier par une attestation lors de la remise du rapport final)</t>
  </si>
  <si>
    <t xml:space="preserve">CHARGES DIRECTES </t>
  </si>
  <si>
    <t>(à justifier par des pièces lors de la remise du rapport final)</t>
  </si>
  <si>
    <t>Frais de fonctionnement</t>
  </si>
  <si>
    <t>Co-financeur(s) indirect(s) (à détailler)</t>
  </si>
  <si>
    <t>Mise à disposition de personnel</t>
  </si>
  <si>
    <t>Mise à disposition de locaux</t>
  </si>
  <si>
    <t>Mise à disposition de matériel</t>
  </si>
  <si>
    <t>Bénévoles</t>
  </si>
  <si>
    <t>Autres</t>
  </si>
  <si>
    <t>TOTAL II</t>
  </si>
  <si>
    <t>TOTAL DU BUDGET CONSOLIDE</t>
  </si>
  <si>
    <t>TOTAL DEPENSES (I + II)</t>
  </si>
  <si>
    <t>TOTAL RECETTES (I + II)</t>
  </si>
  <si>
    <t>PROJET 2016</t>
  </si>
  <si>
    <t xml:space="preserve">60 Achats : </t>
  </si>
  <si>
    <t xml:space="preserve">62 Autres services extérieurs : </t>
  </si>
  <si>
    <t xml:space="preserve">63 Impôts et taxes : </t>
  </si>
  <si>
    <t xml:space="preserve">64 Dépenses de personnel : </t>
  </si>
  <si>
    <t>Total :</t>
  </si>
  <si>
    <t>Financements propres :</t>
  </si>
  <si>
    <t xml:space="preserve">Total </t>
  </si>
  <si>
    <t>ANNEE</t>
  </si>
  <si>
    <t>MONTANT</t>
  </si>
  <si>
    <t>BUDGET PREVISIONNEL PLURIANNUEL</t>
  </si>
  <si>
    <t>-</t>
  </si>
  <si>
    <t>REPARTITION DES FINANCEMENTS</t>
  </si>
  <si>
    <t>ORIGINE</t>
  </si>
  <si>
    <t>%</t>
  </si>
  <si>
    <t>Co-Financeur(s)</t>
  </si>
  <si>
    <t>Autofinancement</t>
  </si>
  <si>
    <t>TOTAL</t>
  </si>
  <si>
    <t xml:space="preserve">65 Autres : </t>
  </si>
  <si>
    <t>61 Services extérieurs</t>
  </si>
  <si>
    <t>COMMENTAIRE</t>
  </si>
  <si>
    <t>Co-Financeur(s) indirectes</t>
  </si>
  <si>
    <t>Charges Indirectes :</t>
  </si>
  <si>
    <r>
      <t xml:space="preserve">Frais de gestion ( </t>
    </r>
    <r>
      <rPr>
        <b/>
        <sz val="9"/>
        <color rgb="FFFF0000"/>
        <rFont val="Calibri"/>
        <family val="2"/>
      </rPr>
      <t>X %</t>
    </r>
    <r>
      <rPr>
        <b/>
        <sz val="9"/>
        <color rgb="FF000080"/>
        <rFont val="Calibri"/>
        <family val="2"/>
      </rPr>
      <t xml:space="preserve"> )</t>
    </r>
  </si>
  <si>
    <t>(se remplit automatiquement)</t>
  </si>
  <si>
    <t>EXPLICATIONS RELATIVES AU BUDGET PREVISIONNEL DU PROJET</t>
  </si>
  <si>
    <t>Quelles sont les règles de répartition des charges indirectes affectées à l'action subventionnée (exemple : quote-part ou pourcentage des loyers, des salaires, etc.) ?</t>
  </si>
  <si>
    <t>Quelles sont les contributions volontaires en nature affectées à la réalisation du projet ou de l'action subventionnée ?</t>
  </si>
  <si>
    <t>Autres observations sur le budget prévisionnel de l’opération :</t>
  </si>
  <si>
    <t>Est-il prévu une participation financière des bénéficiaires (ou du public visé) de l’action ?
Si oui, précisez combien.</t>
  </si>
  <si>
    <t>Postes de dépenses directes affectées à l’action</t>
  </si>
  <si>
    <t>Total (A)</t>
  </si>
  <si>
    <t>Type de fonction (directeur, formateur chargé de mission, personnel administratif…)</t>
  </si>
  <si>
    <t>Nature du poste (permanent ou temporaire)</t>
  </si>
  <si>
    <t>Part de l’activité liée au projet / activité totale du poste</t>
  </si>
  <si>
    <t>Salaires annuels chargés</t>
  </si>
  <si>
    <t>Total (B)</t>
  </si>
  <si>
    <t>Total des dépenses (A+B)</t>
  </si>
  <si>
    <t>Dépenses hors frais de personnel (A)</t>
  </si>
  <si>
    <t>Coût de personnel (B)</t>
  </si>
  <si>
    <t>A + B</t>
  </si>
  <si>
    <t xml:space="preserve">Responsable : </t>
  </si>
  <si>
    <t xml:space="preserve">Téléphone : </t>
  </si>
  <si>
    <t xml:space="preserve">Contact projet : </t>
  </si>
  <si>
    <t xml:space="preserve">Email : </t>
  </si>
  <si>
    <t xml:space="preserve">Nom de la structure expérimentatrice  : </t>
  </si>
  <si>
    <t>2. - Immobilisation</t>
  </si>
  <si>
    <t>2. Immobilisation</t>
  </si>
  <si>
    <t>Co-financements :</t>
  </si>
  <si>
    <t>PROJET 2017</t>
  </si>
  <si>
    <t xml:space="preserve">Montant prévisionnel des dépenses </t>
  </si>
  <si>
    <t xml:space="preserve">APPEL A PROJETS ESS </t>
  </si>
  <si>
    <t>(dont subvention demandée dans l'appel à projets ESS)</t>
  </si>
  <si>
    <t>APPEL A PROJETS ESS  -  Fonds sollicités</t>
  </si>
  <si>
    <t>BUDGET PREVISIONNEL</t>
  </si>
  <si>
    <t>AAPESS</t>
  </si>
  <si>
    <t>APPESS</t>
  </si>
  <si>
    <t>Détail de toutes les dépenses, hors frais de personnels, prises en charge par la subvention</t>
  </si>
  <si>
    <t>Détails des coûts de personnels auxquels la subvention contribuera</t>
  </si>
  <si>
    <t>Montant du salaire imputé sur la subvention</t>
  </si>
  <si>
    <t>APPEL A PROJETS OUTRE-MER ESS 2017</t>
  </si>
  <si>
    <t>ANNEXE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</si>
</sst>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80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548DD4"/>
      <name val="Calibri"/>
      <family val="2"/>
    </font>
    <font>
      <b/>
      <sz val="9"/>
      <color rgb="FF993366"/>
      <name val="Calibri"/>
      <family val="2"/>
    </font>
    <font>
      <sz val="9"/>
      <color rgb="FF548DD4"/>
      <name val="Calibri"/>
      <family val="2"/>
    </font>
    <font>
      <b/>
      <sz val="11"/>
      <color rgb="FF0000FF"/>
      <name val="Calibri"/>
      <family val="2"/>
    </font>
    <font>
      <i/>
      <sz val="11"/>
      <color rgb="FF00008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9"/>
      <color rgb="FFFF0000"/>
      <name val="Calibri"/>
      <family val="2"/>
    </font>
    <font>
      <sz val="11"/>
      <color rgb="FF0000FF"/>
      <name val="Calibri"/>
      <family val="2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sz val="9"/>
      <color rgb="FFC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7E0A8"/>
        <bgColor indexed="64"/>
      </patternFill>
    </fill>
    <fill>
      <patternFill patternType="solid">
        <fgColor rgb="FFB5A7D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0" fillId="6" borderId="0" xfId="0" applyFill="1" applyAlignment="1">
      <alignment horizontal="centerContinuous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Continuous" vertical="center"/>
    </xf>
    <xf numFmtId="4" fontId="0" fillId="6" borderId="0" xfId="0" applyNumberFormat="1" applyFill="1" applyAlignment="1">
      <alignment horizontal="centerContinuous" vertical="center"/>
    </xf>
    <xf numFmtId="4" fontId="3" fillId="0" borderId="0" xfId="0" applyNumberFormat="1" applyFont="1" applyAlignment="1">
      <alignment horizontal="left" vertical="center"/>
    </xf>
    <xf numFmtId="4" fontId="3" fillId="6" borderId="0" xfId="0" applyNumberFormat="1" applyFont="1" applyFill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4" fontId="12" fillId="3" borderId="1" xfId="0" applyNumberFormat="1" applyFont="1" applyFill="1" applyBorder="1" applyAlignment="1">
      <alignment horizontal="right" wrapText="1"/>
    </xf>
    <xf numFmtId="0" fontId="3" fillId="11" borderId="1" xfId="0" applyFont="1" applyFill="1" applyBorder="1" applyAlignment="1">
      <alignment horizontal="justify"/>
    </xf>
    <xf numFmtId="0" fontId="0" fillId="0" borderId="0" xfId="0" applyBorder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top" wrapText="1"/>
    </xf>
    <xf numFmtId="4" fontId="2" fillId="0" borderId="0" xfId="0" applyNumberFormat="1" applyFont="1" applyAlignment="1" applyProtection="1">
      <alignment horizontal="center" vertical="center"/>
    </xf>
    <xf numFmtId="0" fontId="21" fillId="4" borderId="1" xfId="0" applyFont="1" applyFill="1" applyBorder="1" applyAlignment="1" applyProtection="1">
      <alignment horizontal="center" vertical="center" wrapText="1"/>
    </xf>
    <xf numFmtId="0" fontId="21" fillId="4" borderId="1" xfId="0" applyFont="1" applyFill="1" applyBorder="1" applyAlignment="1" applyProtection="1">
      <alignment horizontal="center" wrapText="1"/>
    </xf>
    <xf numFmtId="4" fontId="7" fillId="0" borderId="1" xfId="0" applyNumberFormat="1" applyFont="1" applyBorder="1" applyAlignment="1" applyProtection="1">
      <alignment horizontal="right" vertical="top" wrapText="1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center" vertical="center"/>
    </xf>
    <xf numFmtId="4" fontId="14" fillId="0" borderId="1" xfId="0" applyNumberFormat="1" applyFont="1" applyBorder="1" applyAlignment="1" applyProtection="1">
      <alignment horizontal="right" vertical="top" wrapText="1"/>
    </xf>
    <xf numFmtId="4" fontId="14" fillId="0" borderId="1" xfId="0" applyNumberFormat="1" applyFont="1" applyBorder="1" applyAlignment="1" applyProtection="1">
      <alignment horizontal="right" vertical="top" wrapText="1"/>
      <protection locked="0"/>
    </xf>
    <xf numFmtId="4" fontId="16" fillId="0" borderId="1" xfId="0" applyNumberFormat="1" applyFont="1" applyBorder="1" applyAlignment="1" applyProtection="1">
      <alignment horizontal="right" vertical="top" wrapText="1"/>
      <protection locked="0"/>
    </xf>
    <xf numFmtId="0" fontId="16" fillId="0" borderId="1" xfId="0" applyFont="1" applyBorder="1" applyAlignment="1" applyProtection="1">
      <alignment horizontal="center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Protection="1"/>
    <xf numFmtId="4" fontId="0" fillId="6" borderId="0" xfId="0" applyNumberFormat="1" applyFill="1" applyProtection="1"/>
    <xf numFmtId="0" fontId="0" fillId="6" borderId="0" xfId="0" applyFill="1" applyProtection="1"/>
    <xf numFmtId="4" fontId="0" fillId="0" borderId="0" xfId="0" applyNumberFormat="1" applyProtection="1"/>
    <xf numFmtId="0" fontId="3" fillId="3" borderId="1" xfId="0" applyFont="1" applyFill="1" applyBorder="1" applyAlignment="1" applyProtection="1">
      <alignment horizontal="center" wrapText="1"/>
    </xf>
    <xf numFmtId="4" fontId="14" fillId="0" borderId="11" xfId="0" applyNumberFormat="1" applyFont="1" applyBorder="1" applyAlignment="1" applyProtection="1">
      <alignment horizontal="right" wrapText="1"/>
    </xf>
    <xf numFmtId="0" fontId="14" fillId="0" borderId="4" xfId="0" applyFont="1" applyBorder="1" applyAlignment="1" applyProtection="1">
      <alignment horizontal="left" wrapText="1"/>
    </xf>
    <xf numFmtId="0" fontId="14" fillId="0" borderId="5" xfId="0" applyFont="1" applyBorder="1" applyAlignment="1" applyProtection="1">
      <alignment horizontal="left" wrapText="1"/>
    </xf>
    <xf numFmtId="4" fontId="14" fillId="0" borderId="12" xfId="0" applyNumberFormat="1" applyFont="1" applyBorder="1" applyAlignment="1" applyProtection="1">
      <alignment horizontal="right" wrapText="1"/>
    </xf>
    <xf numFmtId="4" fontId="14" fillId="12" borderId="1" xfId="0" applyNumberFormat="1" applyFont="1" applyFill="1" applyBorder="1" applyAlignment="1" applyProtection="1">
      <alignment horizontal="right" wrapText="1"/>
    </xf>
    <xf numFmtId="4" fontId="14" fillId="7" borderId="1" xfId="0" applyNumberFormat="1" applyFont="1" applyFill="1" applyBorder="1" applyAlignment="1" applyProtection="1">
      <alignment horizontal="right"/>
    </xf>
    <xf numFmtId="4" fontId="15" fillId="8" borderId="1" xfId="0" applyNumberFormat="1" applyFont="1" applyFill="1" applyBorder="1" applyAlignment="1" applyProtection="1">
      <alignment horizontal="right" wrapText="1"/>
    </xf>
    <xf numFmtId="4" fontId="3" fillId="10" borderId="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 vertical="top" wrapText="1"/>
    </xf>
    <xf numFmtId="9" fontId="14" fillId="0" borderId="1" xfId="1" applyFont="1" applyBorder="1" applyAlignment="1" applyProtection="1">
      <alignment horizontal="right" vertical="top" wrapText="1"/>
    </xf>
    <xf numFmtId="4" fontId="12" fillId="3" borderId="1" xfId="0" applyNumberFormat="1" applyFont="1" applyFill="1" applyBorder="1" applyAlignment="1" applyProtection="1">
      <alignment horizontal="right" wrapText="1"/>
    </xf>
    <xf numFmtId="9" fontId="18" fillId="3" borderId="1" xfId="0" applyNumberFormat="1" applyFont="1" applyFill="1" applyBorder="1" applyAlignment="1" applyProtection="1">
      <alignment horizontal="right" vertical="top" wrapText="1"/>
    </xf>
    <xf numFmtId="4" fontId="1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0" quotePrefix="1" applyFont="1" applyFill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49" fontId="8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49" fontId="10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quotePrefix="1" applyFont="1" applyFill="1" applyBorder="1" applyAlignment="1" applyProtection="1">
      <alignment horizontal="left" vertical="center" wrapText="1"/>
      <protection locked="0"/>
    </xf>
    <xf numFmtId="0" fontId="11" fillId="2" borderId="1" xfId="0" quotePrefix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0" fillId="0" borderId="0" xfId="0" applyBorder="1" applyProtection="1"/>
    <xf numFmtId="0" fontId="19" fillId="0" borderId="0" xfId="0" applyFont="1" applyBorder="1" applyAlignment="1" applyProtection="1">
      <alignment horizontal="right"/>
    </xf>
    <xf numFmtId="0" fontId="19" fillId="0" borderId="0" xfId="0" applyFont="1" applyBorder="1" applyProtection="1"/>
    <xf numFmtId="0" fontId="22" fillId="0" borderId="0" xfId="0" applyFont="1" applyAlignment="1" applyProtection="1">
      <alignment horizontal="right" vertical="center"/>
    </xf>
    <xf numFmtId="0" fontId="23" fillId="0" borderId="0" xfId="0" applyFont="1" applyAlignment="1" applyProtection="1">
      <alignment vertical="center"/>
    </xf>
    <xf numFmtId="0" fontId="5" fillId="2" borderId="1" xfId="0" quotePrefix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/>
    </xf>
    <xf numFmtId="0" fontId="24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4" fillId="0" borderId="21" xfId="0" applyFont="1" applyBorder="1" applyAlignment="1" applyProtection="1">
      <alignment horizontal="center"/>
    </xf>
    <xf numFmtId="0" fontId="0" fillId="0" borderId="23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7" fillId="0" borderId="23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1" fillId="4" borderId="1" xfId="0" applyFont="1" applyFill="1" applyBorder="1" applyAlignment="1" applyProtection="1">
      <alignment horizontal="center" vertical="center" wrapText="1"/>
    </xf>
    <xf numFmtId="0" fontId="23" fillId="13" borderId="14" xfId="0" applyFont="1" applyFill="1" applyBorder="1" applyAlignment="1" applyProtection="1">
      <alignment horizontal="center" vertical="center"/>
      <protection locked="0"/>
    </xf>
    <xf numFmtId="0" fontId="23" fillId="13" borderId="15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 vertical="center" wrapText="1"/>
    </xf>
    <xf numFmtId="0" fontId="22" fillId="0" borderId="17" xfId="0" applyFont="1" applyBorder="1" applyAlignment="1" applyProtection="1">
      <alignment horizontal="right" vertical="center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 applyProtection="1">
      <alignment horizontal="left" wrapText="1"/>
    </xf>
    <xf numFmtId="0" fontId="0" fillId="0" borderId="5" xfId="0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0" fillId="0" borderId="7" xfId="0" applyBorder="1" applyAlignment="1" applyProtection="1">
      <alignment horizontal="left" wrapText="1"/>
    </xf>
    <xf numFmtId="0" fontId="12" fillId="3" borderId="8" xfId="0" applyFont="1" applyFill="1" applyBorder="1" applyAlignment="1" applyProtection="1">
      <alignment horizontal="right" wrapText="1"/>
    </xf>
    <xf numFmtId="0" fontId="12" fillId="3" borderId="9" xfId="0" applyFont="1" applyFill="1" applyBorder="1" applyAlignment="1" applyProtection="1">
      <alignment horizontal="right" wrapText="1"/>
    </xf>
    <xf numFmtId="0" fontId="3" fillId="3" borderId="8" xfId="0" applyFont="1" applyFill="1" applyBorder="1" applyAlignment="1" applyProtection="1">
      <alignment horizontal="center" wrapText="1"/>
    </xf>
    <xf numFmtId="0" fontId="3" fillId="3" borderId="10" xfId="0" applyFont="1" applyFill="1" applyBorder="1" applyAlignment="1" applyProtection="1">
      <alignment horizontal="center" wrapText="1"/>
    </xf>
    <xf numFmtId="0" fontId="3" fillId="3" borderId="9" xfId="0" applyFont="1" applyFill="1" applyBorder="1" applyAlignment="1" applyProtection="1">
      <alignment horizontal="center" wrapText="1"/>
    </xf>
    <xf numFmtId="0" fontId="14" fillId="0" borderId="8" xfId="0" applyFont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 applyProtection="1">
      <alignment horizontal="center" vertical="top" wrapText="1"/>
      <protection locked="0"/>
    </xf>
    <xf numFmtId="9" fontId="18" fillId="3" borderId="8" xfId="0" applyNumberFormat="1" applyFont="1" applyFill="1" applyBorder="1" applyAlignment="1" applyProtection="1">
      <alignment horizontal="center" vertical="top" wrapText="1"/>
      <protection locked="0"/>
    </xf>
    <xf numFmtId="9" fontId="18" fillId="3" borderId="10" xfId="0" applyNumberFormat="1" applyFont="1" applyFill="1" applyBorder="1" applyAlignment="1" applyProtection="1">
      <alignment horizontal="center" vertical="top" wrapText="1"/>
      <protection locked="0"/>
    </xf>
    <xf numFmtId="9" fontId="18" fillId="3" borderId="9" xfId="0" applyNumberFormat="1" applyFont="1" applyFill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lef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wrapText="1"/>
    </xf>
    <xf numFmtId="0" fontId="14" fillId="0" borderId="5" xfId="0" applyFont="1" applyBorder="1" applyAlignment="1" applyProtection="1">
      <alignment horizontal="left" wrapText="1"/>
    </xf>
    <xf numFmtId="0" fontId="24" fillId="0" borderId="1" xfId="0" applyFont="1" applyBorder="1" applyAlignment="1" applyProtection="1">
      <alignment horizontal="left" vertical="top" wrapText="1"/>
    </xf>
    <xf numFmtId="0" fontId="3" fillId="9" borderId="8" xfId="0" applyFont="1" applyFill="1" applyBorder="1" applyAlignment="1" applyProtection="1">
      <alignment horizontal="center" vertical="center" wrapText="1"/>
    </xf>
    <xf numFmtId="0" fontId="3" fillId="9" borderId="10" xfId="0" applyFont="1" applyFill="1" applyBorder="1" applyAlignment="1" applyProtection="1">
      <alignment horizontal="center" vertical="center" wrapText="1"/>
    </xf>
    <xf numFmtId="0" fontId="3" fillId="9" borderId="9" xfId="0" applyFont="1" applyFill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right" wrapText="1"/>
    </xf>
    <xf numFmtId="0" fontId="3" fillId="8" borderId="10" xfId="0" applyFont="1" applyFill="1" applyBorder="1" applyAlignment="1" applyProtection="1">
      <alignment horizontal="right" wrapText="1"/>
    </xf>
    <xf numFmtId="0" fontId="3" fillId="8" borderId="9" xfId="0" applyFont="1" applyFill="1" applyBorder="1" applyAlignment="1" applyProtection="1">
      <alignment horizontal="right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wrapText="1"/>
    </xf>
    <xf numFmtId="0" fontId="14" fillId="0" borderId="3" xfId="0" applyFont="1" applyBorder="1" applyAlignment="1" applyProtection="1">
      <alignment horizontal="left" wrapText="1"/>
    </xf>
    <xf numFmtId="0" fontId="0" fillId="12" borderId="8" xfId="0" applyFill="1" applyBorder="1" applyAlignment="1" applyProtection="1">
      <alignment horizontal="right" wrapText="1"/>
    </xf>
    <xf numFmtId="0" fontId="0" fillId="12" borderId="9" xfId="0" applyFill="1" applyBorder="1" applyAlignment="1" applyProtection="1">
      <alignment horizontal="right" wrapText="1"/>
    </xf>
    <xf numFmtId="0" fontId="0" fillId="0" borderId="1" xfId="0" applyBorder="1" applyAlignment="1" applyProtection="1">
      <alignment horizontal="left" vertical="top" wrapText="1"/>
    </xf>
    <xf numFmtId="0" fontId="3" fillId="7" borderId="8" xfId="0" applyFont="1" applyFill="1" applyBorder="1" applyAlignment="1" applyProtection="1">
      <alignment horizontal="center" wrapText="1"/>
    </xf>
    <xf numFmtId="0" fontId="3" fillId="7" borderId="9" xfId="0" applyFont="1" applyFill="1" applyBorder="1" applyAlignment="1" applyProtection="1">
      <alignment horizontal="center" wrapText="1"/>
    </xf>
    <xf numFmtId="0" fontId="13" fillId="8" borderId="8" xfId="0" applyFont="1" applyFill="1" applyBorder="1" applyAlignment="1" applyProtection="1">
      <alignment horizontal="center" wrapText="1"/>
    </xf>
    <xf numFmtId="0" fontId="13" fillId="8" borderId="9" xfId="0" applyFont="1" applyFill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 applyProtection="1">
      <alignment horizontal="right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21" fillId="4" borderId="1" xfId="0" applyFont="1" applyFill="1" applyBorder="1" applyAlignment="1" applyProtection="1">
      <alignment horizontal="center" wrapText="1"/>
    </xf>
    <xf numFmtId="4" fontId="7" fillId="0" borderId="8" xfId="0" applyNumberFormat="1" applyFont="1" applyBorder="1" applyAlignment="1" applyProtection="1">
      <alignment horizontal="right" vertical="top" wrapText="1"/>
    </xf>
    <xf numFmtId="4" fontId="7" fillId="0" borderId="9" xfId="0" applyNumberFormat="1" applyFont="1" applyBorder="1" applyAlignment="1" applyProtection="1">
      <alignment horizontal="right" vertical="top" wrapText="1"/>
    </xf>
    <xf numFmtId="0" fontId="4" fillId="3" borderId="1" xfId="0" applyFont="1" applyFill="1" applyBorder="1" applyAlignment="1" applyProtection="1">
      <alignment horizontal="center"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</xf>
    <xf numFmtId="4" fontId="14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8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21" fillId="4" borderId="1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J34"/>
  <sheetViews>
    <sheetView showGridLines="0" zoomScaleNormal="100" workbookViewId="0">
      <selection activeCell="H4" sqref="H4"/>
    </sheetView>
  </sheetViews>
  <sheetFormatPr baseColWidth="10" defaultRowHeight="15" x14ac:dyDescent="0.25"/>
  <cols>
    <col min="1" max="1" width="6.42578125" style="32" customWidth="1"/>
    <col min="2" max="9" width="11.42578125" style="32"/>
    <col min="10" max="10" width="1.85546875" style="32" customWidth="1"/>
    <col min="11" max="16384" width="11.42578125" style="32"/>
  </cols>
  <sheetData>
    <row r="1" spans="2:10" x14ac:dyDescent="0.25">
      <c r="B1" s="71"/>
      <c r="C1" s="71"/>
      <c r="D1" s="71"/>
      <c r="E1" s="71"/>
      <c r="F1" s="71"/>
      <c r="G1" s="71"/>
      <c r="H1" s="71"/>
      <c r="I1" s="71"/>
      <c r="J1" s="71"/>
    </row>
    <row r="2" spans="2:10" ht="15.75" thickBot="1" x14ac:dyDescent="0.3">
      <c r="B2" s="71"/>
      <c r="C2" s="71"/>
      <c r="D2" s="71"/>
      <c r="E2" s="71"/>
      <c r="F2" s="71"/>
      <c r="G2" s="71"/>
      <c r="H2" s="71"/>
      <c r="I2" s="71"/>
      <c r="J2" s="71"/>
    </row>
    <row r="3" spans="2:10" x14ac:dyDescent="0.25">
      <c r="B3" s="71"/>
      <c r="C3" s="71"/>
      <c r="D3" s="83"/>
      <c r="E3" s="84"/>
      <c r="F3" s="84"/>
      <c r="G3" s="84"/>
      <c r="H3" s="84"/>
      <c r="I3" s="85"/>
      <c r="J3" s="71"/>
    </row>
    <row r="4" spans="2:10" x14ac:dyDescent="0.25">
      <c r="B4" s="71"/>
      <c r="C4" s="71"/>
      <c r="D4" s="86"/>
      <c r="E4" s="71"/>
      <c r="F4" s="71"/>
      <c r="G4" s="71"/>
      <c r="H4" s="71" t="s">
        <v>112</v>
      </c>
      <c r="I4" s="87"/>
      <c r="J4" s="71"/>
    </row>
    <row r="5" spans="2:10" x14ac:dyDescent="0.25">
      <c r="B5" s="71"/>
      <c r="C5" s="71"/>
      <c r="D5" s="86"/>
      <c r="E5" s="71"/>
      <c r="F5" s="71"/>
      <c r="G5" s="71"/>
      <c r="H5" s="71"/>
      <c r="I5" s="87"/>
      <c r="J5" s="71"/>
    </row>
    <row r="6" spans="2:10" ht="15.75" x14ac:dyDescent="0.25">
      <c r="B6" s="71"/>
      <c r="C6" s="79"/>
      <c r="D6" s="88"/>
      <c r="E6" s="79"/>
      <c r="F6" s="79"/>
      <c r="G6" s="79"/>
      <c r="H6" s="79"/>
      <c r="I6" s="87"/>
      <c r="J6" s="71"/>
    </row>
    <row r="7" spans="2:10" x14ac:dyDescent="0.25">
      <c r="B7" s="71"/>
      <c r="C7" s="71"/>
      <c r="D7" s="86"/>
      <c r="E7" s="71"/>
      <c r="F7" s="71"/>
      <c r="G7" s="71"/>
      <c r="H7" s="71"/>
      <c r="I7" s="87"/>
      <c r="J7" s="71"/>
    </row>
    <row r="8" spans="2:10" x14ac:dyDescent="0.25">
      <c r="B8" s="71"/>
      <c r="C8" s="71"/>
      <c r="D8" s="86"/>
      <c r="E8" s="71"/>
      <c r="F8" s="71"/>
      <c r="G8" s="71"/>
      <c r="H8" s="71"/>
      <c r="I8" s="87"/>
      <c r="J8" s="71"/>
    </row>
    <row r="9" spans="2:10" x14ac:dyDescent="0.25">
      <c r="B9" s="71"/>
      <c r="C9" s="71"/>
      <c r="D9" s="86"/>
      <c r="E9" s="94"/>
      <c r="F9" s="94" t="s">
        <v>111</v>
      </c>
      <c r="G9" s="94"/>
      <c r="H9" s="94"/>
      <c r="I9" s="87"/>
      <c r="J9" s="71"/>
    </row>
    <row r="10" spans="2:10" x14ac:dyDescent="0.25">
      <c r="B10" s="71"/>
      <c r="C10" s="71"/>
      <c r="D10" s="86"/>
      <c r="E10" s="94"/>
      <c r="F10" s="94"/>
      <c r="G10" s="94"/>
      <c r="H10" s="94"/>
      <c r="I10" s="87"/>
      <c r="J10" s="71"/>
    </row>
    <row r="11" spans="2:10" x14ac:dyDescent="0.25">
      <c r="B11" s="71"/>
      <c r="C11" s="71"/>
      <c r="D11" s="86"/>
      <c r="E11" s="71"/>
      <c r="F11" s="71"/>
      <c r="G11" s="71"/>
      <c r="H11" s="71"/>
      <c r="I11" s="87"/>
      <c r="J11" s="71"/>
    </row>
    <row r="12" spans="2:10" x14ac:dyDescent="0.25">
      <c r="B12" s="71"/>
      <c r="C12" s="71"/>
      <c r="D12" s="86"/>
      <c r="E12" s="71"/>
      <c r="F12" s="71"/>
      <c r="G12" s="71"/>
      <c r="H12" s="71"/>
      <c r="I12" s="87"/>
      <c r="J12" s="71"/>
    </row>
    <row r="13" spans="2:10" x14ac:dyDescent="0.25">
      <c r="C13" s="71"/>
      <c r="D13" s="86"/>
      <c r="E13" s="71"/>
      <c r="F13" s="71"/>
      <c r="G13" s="71"/>
      <c r="H13" s="71"/>
      <c r="I13" s="87"/>
      <c r="J13" s="71"/>
    </row>
    <row r="14" spans="2:10" x14ac:dyDescent="0.25">
      <c r="C14" s="71"/>
      <c r="D14" s="86"/>
      <c r="E14" s="71"/>
      <c r="F14" s="71"/>
      <c r="G14" s="71"/>
      <c r="H14" s="71"/>
      <c r="I14" s="87"/>
      <c r="J14" s="71"/>
    </row>
    <row r="15" spans="2:10" ht="18.75" x14ac:dyDescent="0.3">
      <c r="C15" s="71"/>
      <c r="D15" s="86"/>
      <c r="E15" s="73"/>
      <c r="F15" s="71"/>
      <c r="G15" s="71"/>
      <c r="H15" s="71"/>
      <c r="I15" s="87"/>
      <c r="J15" s="71"/>
    </row>
    <row r="16" spans="2:10" x14ac:dyDescent="0.25">
      <c r="C16" s="71"/>
      <c r="D16" s="86"/>
      <c r="E16" s="71"/>
      <c r="F16" s="71"/>
      <c r="G16" s="71"/>
      <c r="H16" s="71"/>
      <c r="I16" s="87"/>
      <c r="J16" s="71"/>
    </row>
    <row r="17" spans="2:10" ht="15.75" thickBot="1" x14ac:dyDescent="0.3">
      <c r="C17" s="71"/>
      <c r="D17" s="89"/>
      <c r="E17" s="90"/>
      <c r="F17" s="90"/>
      <c r="G17" s="90"/>
      <c r="H17" s="90"/>
      <c r="I17" s="91"/>
      <c r="J17" s="71"/>
    </row>
    <row r="18" spans="2:10" ht="16.5" thickBot="1" x14ac:dyDescent="0.3">
      <c r="C18" s="79"/>
      <c r="D18" s="79"/>
      <c r="E18" s="79"/>
      <c r="F18" s="79"/>
      <c r="G18" s="79"/>
      <c r="H18" s="79"/>
    </row>
    <row r="19" spans="2:10" ht="15.75" x14ac:dyDescent="0.25">
      <c r="C19" s="81"/>
      <c r="D19" s="83"/>
      <c r="E19" s="84"/>
      <c r="F19" s="84"/>
      <c r="G19" s="84"/>
      <c r="H19" s="84"/>
      <c r="I19" s="85"/>
    </row>
    <row r="20" spans="2:10" ht="18.75" x14ac:dyDescent="0.3">
      <c r="C20" s="71"/>
      <c r="D20" s="86"/>
      <c r="E20" s="71"/>
      <c r="F20" s="72"/>
      <c r="G20" s="71"/>
      <c r="H20" s="71"/>
      <c r="I20" s="87"/>
    </row>
    <row r="21" spans="2:10" ht="15.75" x14ac:dyDescent="0.25">
      <c r="C21" s="79"/>
      <c r="D21" s="88"/>
      <c r="E21" s="79"/>
      <c r="F21" s="79"/>
      <c r="G21" s="79" t="s">
        <v>105</v>
      </c>
      <c r="H21" s="71"/>
      <c r="I21" s="87"/>
    </row>
    <row r="22" spans="2:10" ht="50.25" customHeight="1" thickBot="1" x14ac:dyDescent="0.3">
      <c r="C22" s="82"/>
      <c r="D22" s="92"/>
      <c r="E22" s="93"/>
      <c r="F22" s="93"/>
      <c r="G22" s="93"/>
      <c r="H22" s="93"/>
      <c r="I22" s="91"/>
    </row>
    <row r="24" spans="2:10" ht="41.25" customHeight="1" x14ac:dyDescent="0.25">
      <c r="B24" s="99" t="s">
        <v>96</v>
      </c>
      <c r="C24" s="100"/>
      <c r="D24" s="96"/>
      <c r="E24" s="97"/>
      <c r="F24" s="97"/>
      <c r="G24" s="97"/>
      <c r="H24" s="97"/>
      <c r="I24" s="98"/>
    </row>
    <row r="26" spans="2:10" x14ac:dyDescent="0.25">
      <c r="C26" s="74" t="s">
        <v>92</v>
      </c>
      <c r="D26" s="96"/>
      <c r="E26" s="97"/>
      <c r="F26" s="97"/>
      <c r="G26" s="97"/>
      <c r="H26" s="97"/>
      <c r="I26" s="98"/>
    </row>
    <row r="27" spans="2:10" x14ac:dyDescent="0.25">
      <c r="C27" s="74"/>
      <c r="D27" s="75"/>
      <c r="E27" s="75"/>
      <c r="F27" s="75"/>
      <c r="G27" s="75"/>
      <c r="H27" s="75"/>
      <c r="I27" s="75"/>
    </row>
    <row r="28" spans="2:10" x14ac:dyDescent="0.25">
      <c r="C28" s="74" t="s">
        <v>93</v>
      </c>
      <c r="D28" s="96"/>
      <c r="E28" s="98"/>
      <c r="F28" s="75"/>
      <c r="G28" s="75"/>
      <c r="H28" s="75"/>
      <c r="I28" s="75"/>
    </row>
    <row r="29" spans="2:10" x14ac:dyDescent="0.25">
      <c r="C29" s="74"/>
      <c r="D29" s="75"/>
      <c r="E29" s="75"/>
      <c r="F29" s="75"/>
      <c r="G29" s="75"/>
      <c r="H29" s="75"/>
      <c r="I29" s="75"/>
    </row>
    <row r="30" spans="2:10" x14ac:dyDescent="0.25">
      <c r="C30" s="74" t="s">
        <v>94</v>
      </c>
      <c r="D30" s="96"/>
      <c r="E30" s="97"/>
      <c r="F30" s="97"/>
      <c r="G30" s="97"/>
      <c r="H30" s="97"/>
      <c r="I30" s="98"/>
    </row>
    <row r="31" spans="2:10" x14ac:dyDescent="0.25">
      <c r="C31" s="74"/>
      <c r="D31" s="75"/>
      <c r="E31" s="75"/>
      <c r="F31" s="75"/>
      <c r="G31" s="75"/>
      <c r="H31" s="75"/>
      <c r="I31" s="75"/>
    </row>
    <row r="32" spans="2:10" x14ac:dyDescent="0.25">
      <c r="C32" s="74" t="s">
        <v>93</v>
      </c>
      <c r="D32" s="96"/>
      <c r="E32" s="98"/>
      <c r="F32" s="75"/>
      <c r="G32" s="75"/>
      <c r="H32" s="75"/>
      <c r="I32" s="75"/>
    </row>
    <row r="33" spans="3:9" x14ac:dyDescent="0.25">
      <c r="C33" s="74"/>
      <c r="D33" s="75"/>
      <c r="E33" s="75"/>
      <c r="F33" s="75"/>
      <c r="G33" s="75"/>
      <c r="H33" s="75"/>
      <c r="I33" s="75"/>
    </row>
    <row r="34" spans="3:9" x14ac:dyDescent="0.25">
      <c r="C34" s="74" t="s">
        <v>95</v>
      </c>
      <c r="D34" s="96"/>
      <c r="E34" s="97"/>
      <c r="F34" s="97"/>
      <c r="G34" s="97"/>
      <c r="H34" s="97"/>
      <c r="I34" s="98"/>
    </row>
  </sheetData>
  <sheetProtection formatCells="0" formatColumns="0" formatRows="0" autoFilter="0"/>
  <mergeCells count="7">
    <mergeCell ref="D34:I34"/>
    <mergeCell ref="B24:C24"/>
    <mergeCell ref="D24:I24"/>
    <mergeCell ref="D26:I26"/>
    <mergeCell ref="D28:E28"/>
    <mergeCell ref="D30:I30"/>
    <mergeCell ref="D32:E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D51"/>
  <sheetViews>
    <sheetView zoomScaleNormal="100" workbookViewId="0">
      <selection activeCell="H30" sqref="H30"/>
    </sheetView>
  </sheetViews>
  <sheetFormatPr baseColWidth="10" defaultRowHeight="15" x14ac:dyDescent="0.25"/>
  <cols>
    <col min="1" max="1" width="34.7109375" style="1" customWidth="1"/>
    <col min="2" max="2" width="11.42578125" style="8"/>
    <col min="3" max="3" width="34.7109375" style="1" customWidth="1"/>
    <col min="4" max="4" width="11.42578125" style="8"/>
    <col min="5" max="16384" width="11.42578125" style="1"/>
  </cols>
  <sheetData>
    <row r="1" spans="1:4" ht="30" customHeight="1" x14ac:dyDescent="0.25">
      <c r="A1" s="101">
        <f>'Page de Garde'!D24</f>
        <v>0</v>
      </c>
      <c r="B1" s="102"/>
      <c r="C1" s="103"/>
      <c r="D1" s="13" t="s">
        <v>106</v>
      </c>
    </row>
    <row r="2" spans="1:4" ht="9" customHeight="1" x14ac:dyDescent="0.25"/>
    <row r="3" spans="1:4" x14ac:dyDescent="0.25">
      <c r="A3" s="24" t="s">
        <v>51</v>
      </c>
    </row>
    <row r="4" spans="1:4" ht="9" customHeight="1" x14ac:dyDescent="0.2">
      <c r="A4" s="3"/>
    </row>
    <row r="5" spans="1:4" x14ac:dyDescent="0.25">
      <c r="A5" s="5" t="s">
        <v>38</v>
      </c>
      <c r="B5" s="9"/>
      <c r="C5" s="4"/>
      <c r="D5" s="9"/>
    </row>
    <row r="6" spans="1:4" x14ac:dyDescent="0.25">
      <c r="A6" s="6" t="s">
        <v>39</v>
      </c>
      <c r="B6" s="10"/>
      <c r="C6" s="7"/>
      <c r="D6" s="9"/>
    </row>
    <row r="7" spans="1:4" x14ac:dyDescent="0.25">
      <c r="A7" s="14" t="s">
        <v>0</v>
      </c>
      <c r="B7" s="15" t="s">
        <v>1</v>
      </c>
      <c r="C7" s="14" t="s">
        <v>2</v>
      </c>
      <c r="D7" s="15" t="s">
        <v>1</v>
      </c>
    </row>
    <row r="8" spans="1:4" x14ac:dyDescent="0.25">
      <c r="A8" s="16" t="s">
        <v>97</v>
      </c>
      <c r="B8" s="22">
        <f>SUM(B9:B11)</f>
        <v>0</v>
      </c>
      <c r="C8" s="16" t="s">
        <v>4</v>
      </c>
      <c r="D8" s="22">
        <f>SUM(D9)</f>
        <v>0</v>
      </c>
    </row>
    <row r="9" spans="1:4" x14ac:dyDescent="0.25">
      <c r="A9" s="60" t="s">
        <v>62</v>
      </c>
      <c r="B9" s="59"/>
      <c r="C9" s="60" t="s">
        <v>62</v>
      </c>
      <c r="D9" s="59"/>
    </row>
    <row r="10" spans="1:4" x14ac:dyDescent="0.25">
      <c r="A10" s="60" t="s">
        <v>62</v>
      </c>
      <c r="B10" s="59"/>
      <c r="C10" s="16" t="s">
        <v>7</v>
      </c>
      <c r="D10" s="22">
        <f>SUM(D11:D32)</f>
        <v>0</v>
      </c>
    </row>
    <row r="11" spans="1:4" ht="24" x14ac:dyDescent="0.25">
      <c r="A11" s="60" t="s">
        <v>62</v>
      </c>
      <c r="B11" s="59"/>
      <c r="C11" s="61" t="s">
        <v>8</v>
      </c>
      <c r="D11" s="59"/>
    </row>
    <row r="12" spans="1:4" x14ac:dyDescent="0.25">
      <c r="A12" s="16" t="s">
        <v>3</v>
      </c>
      <c r="B12" s="22">
        <f>SUM(B13:B15)</f>
        <v>0</v>
      </c>
      <c r="C12" s="80" t="s">
        <v>104</v>
      </c>
      <c r="D12" s="59"/>
    </row>
    <row r="13" spans="1:4" x14ac:dyDescent="0.25">
      <c r="A13" s="17" t="s">
        <v>5</v>
      </c>
      <c r="B13" s="59"/>
      <c r="C13" s="63" t="s">
        <v>62</v>
      </c>
      <c r="D13" s="59"/>
    </row>
    <row r="14" spans="1:4" x14ac:dyDescent="0.25">
      <c r="A14" s="17" t="s">
        <v>6</v>
      </c>
      <c r="B14" s="59"/>
      <c r="C14" s="64" t="s">
        <v>62</v>
      </c>
      <c r="D14" s="59"/>
    </row>
    <row r="15" spans="1:4" x14ac:dyDescent="0.25">
      <c r="A15" s="60" t="s">
        <v>62</v>
      </c>
      <c r="B15" s="59"/>
      <c r="C15" s="65" t="s">
        <v>62</v>
      </c>
      <c r="D15" s="59"/>
    </row>
    <row r="16" spans="1:4" x14ac:dyDescent="0.25">
      <c r="A16" s="16" t="s">
        <v>9</v>
      </c>
      <c r="B16" s="22">
        <f>SUM(B17:B22)</f>
        <v>0</v>
      </c>
      <c r="C16" s="61" t="s">
        <v>14</v>
      </c>
      <c r="D16" s="59"/>
    </row>
    <row r="17" spans="1:4" x14ac:dyDescent="0.25">
      <c r="A17" s="17" t="s">
        <v>10</v>
      </c>
      <c r="B17" s="59"/>
      <c r="C17" s="66" t="s">
        <v>62</v>
      </c>
      <c r="D17" s="59"/>
    </row>
    <row r="18" spans="1:4" x14ac:dyDescent="0.25">
      <c r="A18" s="17" t="s">
        <v>11</v>
      </c>
      <c r="B18" s="59"/>
      <c r="C18" s="60" t="s">
        <v>62</v>
      </c>
      <c r="D18" s="59"/>
    </row>
    <row r="19" spans="1:4" x14ac:dyDescent="0.25">
      <c r="A19" s="17" t="s">
        <v>12</v>
      </c>
      <c r="B19" s="59"/>
      <c r="C19" s="61" t="s">
        <v>18</v>
      </c>
      <c r="D19" s="59"/>
    </row>
    <row r="20" spans="1:4" x14ac:dyDescent="0.25">
      <c r="A20" s="17" t="s">
        <v>13</v>
      </c>
      <c r="B20" s="59"/>
      <c r="C20" s="60" t="s">
        <v>62</v>
      </c>
      <c r="D20" s="59"/>
    </row>
    <row r="21" spans="1:4" x14ac:dyDescent="0.25">
      <c r="A21" s="17" t="s">
        <v>15</v>
      </c>
      <c r="B21" s="59"/>
      <c r="C21" s="60" t="s">
        <v>62</v>
      </c>
      <c r="D21" s="59"/>
    </row>
    <row r="22" spans="1:4" x14ac:dyDescent="0.25">
      <c r="A22" s="17" t="s">
        <v>16</v>
      </c>
      <c r="B22" s="59"/>
      <c r="C22" s="60" t="s">
        <v>62</v>
      </c>
      <c r="D22" s="59"/>
    </row>
    <row r="23" spans="1:4" x14ac:dyDescent="0.25">
      <c r="A23" s="16" t="s">
        <v>17</v>
      </c>
      <c r="B23" s="22">
        <f>SUM(B24:B27)</f>
        <v>0</v>
      </c>
      <c r="C23" s="61" t="s">
        <v>21</v>
      </c>
      <c r="D23" s="59"/>
    </row>
    <row r="24" spans="1:4" ht="24" x14ac:dyDescent="0.25">
      <c r="A24" s="17" t="s">
        <v>19</v>
      </c>
      <c r="B24" s="59"/>
      <c r="C24" s="67" t="s">
        <v>62</v>
      </c>
      <c r="D24" s="59"/>
    </row>
    <row r="25" spans="1:4" x14ac:dyDescent="0.25">
      <c r="A25" s="17" t="s">
        <v>20</v>
      </c>
      <c r="B25" s="59"/>
      <c r="C25" s="67" t="s">
        <v>62</v>
      </c>
      <c r="D25" s="59"/>
    </row>
    <row r="26" spans="1:4" x14ac:dyDescent="0.25">
      <c r="A26" s="17" t="s">
        <v>22</v>
      </c>
      <c r="B26" s="59"/>
      <c r="C26" s="61" t="s">
        <v>24</v>
      </c>
      <c r="D26" s="59"/>
    </row>
    <row r="27" spans="1:4" x14ac:dyDescent="0.25">
      <c r="A27" s="17" t="s">
        <v>16</v>
      </c>
      <c r="B27" s="59"/>
      <c r="C27" s="60" t="s">
        <v>62</v>
      </c>
      <c r="D27" s="59"/>
    </row>
    <row r="28" spans="1:4" x14ac:dyDescent="0.25">
      <c r="A28" s="16" t="s">
        <v>23</v>
      </c>
      <c r="B28" s="22">
        <f>SUM(B29:B30)</f>
        <v>0</v>
      </c>
      <c r="C28" s="60" t="s">
        <v>62</v>
      </c>
      <c r="D28" s="59"/>
    </row>
    <row r="29" spans="1:4" x14ac:dyDescent="0.25">
      <c r="A29" s="17" t="s">
        <v>25</v>
      </c>
      <c r="B29" s="59"/>
      <c r="C29" s="61" t="s">
        <v>28</v>
      </c>
      <c r="D29" s="59"/>
    </row>
    <row r="30" spans="1:4" x14ac:dyDescent="0.25">
      <c r="A30" s="17" t="s">
        <v>26</v>
      </c>
      <c r="B30" s="59"/>
      <c r="C30" s="60" t="s">
        <v>62</v>
      </c>
      <c r="D30" s="59"/>
    </row>
    <row r="31" spans="1:4" ht="24" x14ac:dyDescent="0.25">
      <c r="A31" s="16" t="s">
        <v>27</v>
      </c>
      <c r="B31" s="22">
        <f>SUM(B32:B34)</f>
        <v>0</v>
      </c>
      <c r="C31" s="61" t="s">
        <v>31</v>
      </c>
      <c r="D31" s="59"/>
    </row>
    <row r="32" spans="1:4" x14ac:dyDescent="0.25">
      <c r="A32" s="17" t="s">
        <v>29</v>
      </c>
      <c r="B32" s="59"/>
      <c r="C32" s="60" t="s">
        <v>62</v>
      </c>
      <c r="D32" s="59"/>
    </row>
    <row r="33" spans="1:4" x14ac:dyDescent="0.25">
      <c r="A33" s="17" t="s">
        <v>30</v>
      </c>
      <c r="B33" s="59"/>
      <c r="C33" s="60" t="s">
        <v>62</v>
      </c>
      <c r="D33" s="59"/>
    </row>
    <row r="34" spans="1:4" ht="9" customHeight="1" x14ac:dyDescent="0.25">
      <c r="A34" s="17" t="s">
        <v>32</v>
      </c>
      <c r="B34" s="59"/>
      <c r="C34" s="76" t="s">
        <v>62</v>
      </c>
      <c r="D34" s="59"/>
    </row>
    <row r="35" spans="1:4" x14ac:dyDescent="0.25">
      <c r="A35" s="16" t="s">
        <v>33</v>
      </c>
      <c r="B35" s="22">
        <f>B36</f>
        <v>0</v>
      </c>
      <c r="C35" s="16" t="s">
        <v>34</v>
      </c>
      <c r="D35" s="22">
        <f>SUM(D36)</f>
        <v>0</v>
      </c>
    </row>
    <row r="36" spans="1:4" x14ac:dyDescent="0.25">
      <c r="A36" s="68" t="s">
        <v>74</v>
      </c>
      <c r="B36" s="59"/>
      <c r="C36" s="78" t="s">
        <v>62</v>
      </c>
      <c r="D36" s="77"/>
    </row>
    <row r="37" spans="1:4" x14ac:dyDescent="0.25">
      <c r="A37" s="18" t="s">
        <v>35</v>
      </c>
      <c r="B37" s="23">
        <f>B8+B12+B16+B23+B28+B31+B35</f>
        <v>0</v>
      </c>
      <c r="C37" s="18" t="s">
        <v>35</v>
      </c>
      <c r="D37" s="23">
        <f>D8+D10+D35</f>
        <v>0</v>
      </c>
    </row>
    <row r="39" spans="1:4" x14ac:dyDescent="0.25">
      <c r="A39" s="5" t="s">
        <v>36</v>
      </c>
      <c r="B39" s="11"/>
      <c r="C39" s="5"/>
      <c r="D39" s="11"/>
    </row>
    <row r="40" spans="1:4" x14ac:dyDescent="0.25">
      <c r="A40" s="6" t="s">
        <v>37</v>
      </c>
      <c r="B40" s="12"/>
      <c r="C40" s="6"/>
      <c r="D40" s="11"/>
    </row>
    <row r="41" spans="1:4" x14ac:dyDescent="0.25">
      <c r="A41" s="26" t="s">
        <v>0</v>
      </c>
      <c r="B41" s="19" t="s">
        <v>1</v>
      </c>
      <c r="C41" s="26" t="s">
        <v>2</v>
      </c>
      <c r="D41" s="19" t="s">
        <v>1</v>
      </c>
    </row>
    <row r="42" spans="1:4" x14ac:dyDescent="0.2">
      <c r="A42" s="20" t="s">
        <v>40</v>
      </c>
      <c r="B42" s="59"/>
      <c r="C42" s="20" t="s">
        <v>41</v>
      </c>
      <c r="D42" s="59"/>
    </row>
    <row r="43" spans="1:4" x14ac:dyDescent="0.2">
      <c r="A43" s="20" t="s">
        <v>42</v>
      </c>
      <c r="B43" s="59"/>
      <c r="C43" s="69"/>
      <c r="D43" s="59"/>
    </row>
    <row r="44" spans="1:4" x14ac:dyDescent="0.2">
      <c r="A44" s="20" t="s">
        <v>43</v>
      </c>
      <c r="B44" s="59"/>
      <c r="C44" s="69"/>
      <c r="D44" s="59"/>
    </row>
    <row r="45" spans="1:4" ht="15.75" customHeight="1" x14ac:dyDescent="0.2">
      <c r="A45" s="20" t="s">
        <v>44</v>
      </c>
      <c r="B45" s="59"/>
      <c r="C45" s="69"/>
      <c r="D45" s="59"/>
    </row>
    <row r="46" spans="1:4" x14ac:dyDescent="0.2">
      <c r="A46" s="20" t="s">
        <v>45</v>
      </c>
      <c r="B46" s="59"/>
      <c r="C46" s="69"/>
      <c r="D46" s="59"/>
    </row>
    <row r="47" spans="1:4" x14ac:dyDescent="0.2">
      <c r="A47" s="20" t="s">
        <v>46</v>
      </c>
      <c r="B47" s="59"/>
      <c r="C47" s="70"/>
      <c r="D47" s="59"/>
    </row>
    <row r="48" spans="1:4" x14ac:dyDescent="0.25">
      <c r="A48" s="21" t="s">
        <v>47</v>
      </c>
      <c r="B48" s="23">
        <f>SUM(B42:B47)</f>
        <v>0</v>
      </c>
      <c r="C48" s="21" t="s">
        <v>47</v>
      </c>
      <c r="D48" s="23">
        <f>SUM(D42:D47)</f>
        <v>0</v>
      </c>
    </row>
    <row r="50" spans="1:4" x14ac:dyDescent="0.25">
      <c r="A50" s="2" t="s">
        <v>48</v>
      </c>
    </row>
    <row r="51" spans="1:4" x14ac:dyDescent="0.25">
      <c r="A51" s="21" t="s">
        <v>49</v>
      </c>
      <c r="B51" s="23">
        <f>B37+B48</f>
        <v>0</v>
      </c>
      <c r="C51" s="21" t="s">
        <v>50</v>
      </c>
      <c r="D51" s="23">
        <f>D37+D48</f>
        <v>0</v>
      </c>
    </row>
  </sheetData>
  <sheetProtection formatCells="0" formatColumns="0" formatRows="0" autoFilter="0"/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D51"/>
  <sheetViews>
    <sheetView zoomScaleNormal="100" workbookViewId="0">
      <selection activeCell="H12" sqref="H12"/>
    </sheetView>
  </sheetViews>
  <sheetFormatPr baseColWidth="10" defaultRowHeight="15" x14ac:dyDescent="0.25"/>
  <cols>
    <col min="1" max="1" width="34.7109375" style="1" customWidth="1"/>
    <col min="2" max="2" width="11.42578125" style="8"/>
    <col min="3" max="3" width="34.7109375" style="1" customWidth="1"/>
    <col min="4" max="4" width="11.42578125" style="8"/>
    <col min="5" max="16384" width="11.42578125" style="1"/>
  </cols>
  <sheetData>
    <row r="1" spans="1:4" ht="30" customHeight="1" x14ac:dyDescent="0.25">
      <c r="A1" s="101">
        <f>'Page de Garde'!D24</f>
        <v>0</v>
      </c>
      <c r="B1" s="102"/>
      <c r="C1" s="103"/>
      <c r="D1" s="13" t="s">
        <v>107</v>
      </c>
    </row>
    <row r="2" spans="1:4" ht="9" customHeight="1" x14ac:dyDescent="0.25"/>
    <row r="3" spans="1:4" x14ac:dyDescent="0.25">
      <c r="A3" s="24" t="s">
        <v>100</v>
      </c>
    </row>
    <row r="4" spans="1:4" ht="9" customHeight="1" x14ac:dyDescent="0.2">
      <c r="A4" s="3"/>
    </row>
    <row r="5" spans="1:4" x14ac:dyDescent="0.25">
      <c r="A5" s="5" t="s">
        <v>38</v>
      </c>
      <c r="B5" s="9"/>
      <c r="C5" s="4"/>
      <c r="D5" s="9"/>
    </row>
    <row r="6" spans="1:4" x14ac:dyDescent="0.25">
      <c r="A6" s="6" t="s">
        <v>39</v>
      </c>
      <c r="B6" s="10"/>
      <c r="C6" s="7"/>
      <c r="D6" s="9"/>
    </row>
    <row r="7" spans="1:4" x14ac:dyDescent="0.25">
      <c r="A7" s="14" t="s">
        <v>0</v>
      </c>
      <c r="B7" s="15" t="s">
        <v>1</v>
      </c>
      <c r="C7" s="14" t="s">
        <v>2</v>
      </c>
      <c r="D7" s="15" t="s">
        <v>1</v>
      </c>
    </row>
    <row r="8" spans="1:4" x14ac:dyDescent="0.25">
      <c r="A8" s="16" t="s">
        <v>97</v>
      </c>
      <c r="B8" s="22">
        <f>SUM(B9:B11)</f>
        <v>0</v>
      </c>
      <c r="C8" s="16" t="s">
        <v>4</v>
      </c>
      <c r="D8" s="22">
        <f>SUM(D9)</f>
        <v>0</v>
      </c>
    </row>
    <row r="9" spans="1:4" x14ac:dyDescent="0.25">
      <c r="A9" s="60" t="s">
        <v>62</v>
      </c>
      <c r="B9" s="59"/>
      <c r="C9" s="60" t="s">
        <v>62</v>
      </c>
      <c r="D9" s="59"/>
    </row>
    <row r="10" spans="1:4" x14ac:dyDescent="0.25">
      <c r="A10" s="60" t="s">
        <v>62</v>
      </c>
      <c r="B10" s="59"/>
      <c r="C10" s="16" t="s">
        <v>7</v>
      </c>
      <c r="D10" s="22"/>
    </row>
    <row r="11" spans="1:4" ht="24" x14ac:dyDescent="0.25">
      <c r="A11" s="60" t="s">
        <v>62</v>
      </c>
      <c r="B11" s="59"/>
      <c r="C11" s="61" t="s">
        <v>8</v>
      </c>
      <c r="D11" s="59"/>
    </row>
    <row r="12" spans="1:4" x14ac:dyDescent="0.25">
      <c r="A12" s="16" t="s">
        <v>3</v>
      </c>
      <c r="B12" s="22">
        <f>SUM(B13:B15)</f>
        <v>0</v>
      </c>
      <c r="C12" s="62" t="s">
        <v>104</v>
      </c>
      <c r="D12" s="59"/>
    </row>
    <row r="13" spans="1:4" x14ac:dyDescent="0.25">
      <c r="A13" s="17" t="s">
        <v>5</v>
      </c>
      <c r="B13" s="59"/>
      <c r="C13" s="63" t="s">
        <v>62</v>
      </c>
      <c r="D13" s="59"/>
    </row>
    <row r="14" spans="1:4" x14ac:dyDescent="0.25">
      <c r="A14" s="17" t="s">
        <v>6</v>
      </c>
      <c r="B14" s="59"/>
      <c r="C14" s="64" t="s">
        <v>62</v>
      </c>
      <c r="D14" s="59"/>
    </row>
    <row r="15" spans="1:4" x14ac:dyDescent="0.25">
      <c r="A15" s="60" t="s">
        <v>62</v>
      </c>
      <c r="B15" s="59"/>
      <c r="C15" s="65" t="s">
        <v>62</v>
      </c>
      <c r="D15" s="59"/>
    </row>
    <row r="16" spans="1:4" x14ac:dyDescent="0.25">
      <c r="A16" s="16" t="s">
        <v>9</v>
      </c>
      <c r="B16" s="22">
        <f>SUM(B17:B22)</f>
        <v>0</v>
      </c>
      <c r="C16" s="61" t="s">
        <v>14</v>
      </c>
      <c r="D16" s="59"/>
    </row>
    <row r="17" spans="1:4" x14ac:dyDescent="0.25">
      <c r="A17" s="17" t="s">
        <v>10</v>
      </c>
      <c r="B17" s="59"/>
      <c r="C17" s="66" t="s">
        <v>62</v>
      </c>
      <c r="D17" s="59"/>
    </row>
    <row r="18" spans="1:4" x14ac:dyDescent="0.25">
      <c r="A18" s="17" t="s">
        <v>11</v>
      </c>
      <c r="B18" s="59"/>
      <c r="C18" s="60" t="s">
        <v>62</v>
      </c>
      <c r="D18" s="59"/>
    </row>
    <row r="19" spans="1:4" x14ac:dyDescent="0.25">
      <c r="A19" s="17" t="s">
        <v>12</v>
      </c>
      <c r="B19" s="59"/>
      <c r="C19" s="61" t="s">
        <v>18</v>
      </c>
      <c r="D19" s="59"/>
    </row>
    <row r="20" spans="1:4" x14ac:dyDescent="0.25">
      <c r="A20" s="17" t="s">
        <v>13</v>
      </c>
      <c r="B20" s="59"/>
      <c r="C20" s="60" t="s">
        <v>62</v>
      </c>
      <c r="D20" s="59"/>
    </row>
    <row r="21" spans="1:4" x14ac:dyDescent="0.25">
      <c r="A21" s="17" t="s">
        <v>15</v>
      </c>
      <c r="B21" s="59"/>
      <c r="C21" s="60" t="s">
        <v>62</v>
      </c>
      <c r="D21" s="59"/>
    </row>
    <row r="22" spans="1:4" x14ac:dyDescent="0.25">
      <c r="A22" s="17" t="s">
        <v>16</v>
      </c>
      <c r="B22" s="59"/>
      <c r="C22" s="60" t="s">
        <v>62</v>
      </c>
      <c r="D22" s="59"/>
    </row>
    <row r="23" spans="1:4" x14ac:dyDescent="0.25">
      <c r="A23" s="16" t="s">
        <v>17</v>
      </c>
      <c r="B23" s="22">
        <f>SUM(B24:B27)</f>
        <v>0</v>
      </c>
      <c r="C23" s="61" t="s">
        <v>21</v>
      </c>
      <c r="D23" s="59"/>
    </row>
    <row r="24" spans="1:4" ht="24" x14ac:dyDescent="0.25">
      <c r="A24" s="17" t="s">
        <v>19</v>
      </c>
      <c r="B24" s="59"/>
      <c r="C24" s="67" t="s">
        <v>62</v>
      </c>
      <c r="D24" s="59"/>
    </row>
    <row r="25" spans="1:4" x14ac:dyDescent="0.25">
      <c r="A25" s="17" t="s">
        <v>20</v>
      </c>
      <c r="B25" s="59"/>
      <c r="C25" s="67" t="s">
        <v>62</v>
      </c>
      <c r="D25" s="59"/>
    </row>
    <row r="26" spans="1:4" x14ac:dyDescent="0.25">
      <c r="A26" s="17" t="s">
        <v>22</v>
      </c>
      <c r="B26" s="59"/>
      <c r="C26" s="61" t="s">
        <v>24</v>
      </c>
      <c r="D26" s="59"/>
    </row>
    <row r="27" spans="1:4" x14ac:dyDescent="0.25">
      <c r="A27" s="17" t="s">
        <v>16</v>
      </c>
      <c r="B27" s="59"/>
      <c r="C27" s="60" t="s">
        <v>62</v>
      </c>
      <c r="D27" s="59"/>
    </row>
    <row r="28" spans="1:4" x14ac:dyDescent="0.25">
      <c r="A28" s="16" t="s">
        <v>23</v>
      </c>
      <c r="B28" s="22">
        <f>SUM(B29:B30)</f>
        <v>0</v>
      </c>
      <c r="C28" s="60" t="s">
        <v>62</v>
      </c>
      <c r="D28" s="59"/>
    </row>
    <row r="29" spans="1:4" x14ac:dyDescent="0.25">
      <c r="A29" s="17" t="s">
        <v>25</v>
      </c>
      <c r="B29" s="59"/>
      <c r="C29" s="61" t="s">
        <v>28</v>
      </c>
      <c r="D29" s="59"/>
    </row>
    <row r="30" spans="1:4" x14ac:dyDescent="0.25">
      <c r="A30" s="17" t="s">
        <v>26</v>
      </c>
      <c r="B30" s="59"/>
      <c r="C30" s="60" t="s">
        <v>62</v>
      </c>
      <c r="D30" s="59"/>
    </row>
    <row r="31" spans="1:4" ht="24" x14ac:dyDescent="0.25">
      <c r="A31" s="16" t="s">
        <v>27</v>
      </c>
      <c r="B31" s="22">
        <f>SUM(B32:B34)</f>
        <v>0</v>
      </c>
      <c r="C31" s="61" t="s">
        <v>31</v>
      </c>
      <c r="D31" s="59"/>
    </row>
    <row r="32" spans="1:4" x14ac:dyDescent="0.25">
      <c r="A32" s="17" t="s">
        <v>29</v>
      </c>
      <c r="B32" s="59"/>
      <c r="C32" s="60" t="s">
        <v>62</v>
      </c>
      <c r="D32" s="59"/>
    </row>
    <row r="33" spans="1:4" x14ac:dyDescent="0.25">
      <c r="A33" s="17" t="s">
        <v>30</v>
      </c>
      <c r="B33" s="59"/>
      <c r="C33" s="60" t="s">
        <v>62</v>
      </c>
      <c r="D33" s="59"/>
    </row>
    <row r="34" spans="1:4" x14ac:dyDescent="0.25">
      <c r="A34" s="17" t="s">
        <v>32</v>
      </c>
      <c r="B34" s="59"/>
      <c r="C34" s="76" t="s">
        <v>62</v>
      </c>
      <c r="D34" s="59"/>
    </row>
    <row r="35" spans="1:4" x14ac:dyDescent="0.25">
      <c r="A35" s="16" t="s">
        <v>33</v>
      </c>
      <c r="B35" s="22">
        <f>B36</f>
        <v>0</v>
      </c>
      <c r="C35" s="16" t="s">
        <v>34</v>
      </c>
      <c r="D35" s="22">
        <f>SUM(D36)</f>
        <v>0</v>
      </c>
    </row>
    <row r="36" spans="1:4" x14ac:dyDescent="0.25">
      <c r="A36" s="68" t="s">
        <v>74</v>
      </c>
      <c r="B36" s="59"/>
      <c r="C36" s="78" t="s">
        <v>62</v>
      </c>
      <c r="D36" s="77"/>
    </row>
    <row r="37" spans="1:4" x14ac:dyDescent="0.25">
      <c r="A37" s="18" t="s">
        <v>35</v>
      </c>
      <c r="B37" s="23">
        <f>B8+B12+B16+B23+B28+B31+B35</f>
        <v>0</v>
      </c>
      <c r="C37" s="18" t="s">
        <v>35</v>
      </c>
      <c r="D37" s="23">
        <f>D8+D10+D35</f>
        <v>0</v>
      </c>
    </row>
    <row r="39" spans="1:4" x14ac:dyDescent="0.25">
      <c r="A39" s="5" t="s">
        <v>36</v>
      </c>
      <c r="B39" s="11"/>
      <c r="C39" s="5"/>
      <c r="D39" s="11"/>
    </row>
    <row r="40" spans="1:4" x14ac:dyDescent="0.25">
      <c r="A40" s="6" t="s">
        <v>37</v>
      </c>
      <c r="B40" s="12"/>
      <c r="C40" s="6"/>
      <c r="D40" s="11"/>
    </row>
    <row r="41" spans="1:4" x14ac:dyDescent="0.25">
      <c r="A41" s="26" t="s">
        <v>0</v>
      </c>
      <c r="B41" s="19" t="s">
        <v>1</v>
      </c>
      <c r="C41" s="26" t="s">
        <v>2</v>
      </c>
      <c r="D41" s="19" t="s">
        <v>1</v>
      </c>
    </row>
    <row r="42" spans="1:4" x14ac:dyDescent="0.2">
      <c r="A42" s="20" t="s">
        <v>40</v>
      </c>
      <c r="B42" s="59"/>
      <c r="C42" s="20" t="s">
        <v>41</v>
      </c>
      <c r="D42" s="59"/>
    </row>
    <row r="43" spans="1:4" x14ac:dyDescent="0.2">
      <c r="A43" s="20" t="s">
        <v>42</v>
      </c>
      <c r="B43" s="59"/>
      <c r="C43" s="69"/>
      <c r="D43" s="59"/>
    </row>
    <row r="44" spans="1:4" x14ac:dyDescent="0.2">
      <c r="A44" s="20" t="s">
        <v>43</v>
      </c>
      <c r="B44" s="59"/>
      <c r="C44" s="69"/>
      <c r="D44" s="59"/>
    </row>
    <row r="45" spans="1:4" x14ac:dyDescent="0.2">
      <c r="A45" s="20" t="s">
        <v>44</v>
      </c>
      <c r="B45" s="59"/>
      <c r="C45" s="69"/>
      <c r="D45" s="59"/>
    </row>
    <row r="46" spans="1:4" x14ac:dyDescent="0.2">
      <c r="A46" s="20" t="s">
        <v>45</v>
      </c>
      <c r="B46" s="59"/>
      <c r="C46" s="69"/>
      <c r="D46" s="59"/>
    </row>
    <row r="47" spans="1:4" x14ac:dyDescent="0.2">
      <c r="A47" s="20" t="s">
        <v>46</v>
      </c>
      <c r="B47" s="59"/>
      <c r="C47" s="70"/>
      <c r="D47" s="59"/>
    </row>
    <row r="48" spans="1:4" x14ac:dyDescent="0.25">
      <c r="A48" s="21" t="s">
        <v>47</v>
      </c>
      <c r="B48" s="23">
        <f>SUM(B42:B47)</f>
        <v>0</v>
      </c>
      <c r="C48" s="21" t="s">
        <v>47</v>
      </c>
      <c r="D48" s="23">
        <f>SUM(D42:D47)</f>
        <v>0</v>
      </c>
    </row>
    <row r="50" spans="1:4" x14ac:dyDescent="0.25">
      <c r="A50" s="2" t="s">
        <v>48</v>
      </c>
    </row>
    <row r="51" spans="1:4" x14ac:dyDescent="0.25">
      <c r="A51" s="21" t="s">
        <v>49</v>
      </c>
      <c r="B51" s="23">
        <f>B37+B48</f>
        <v>0</v>
      </c>
      <c r="C51" s="21" t="s">
        <v>50</v>
      </c>
      <c r="D51" s="23">
        <f>D37+D48</f>
        <v>0</v>
      </c>
    </row>
  </sheetData>
  <sheetProtection formatCells="0" formatColumns="0" formatRows="0" autoFilter="0"/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G34"/>
  <sheetViews>
    <sheetView workbookViewId="0">
      <selection activeCell="J30" sqref="J30"/>
    </sheetView>
  </sheetViews>
  <sheetFormatPr baseColWidth="10" defaultRowHeight="15" x14ac:dyDescent="0.25"/>
  <cols>
    <col min="1" max="1" width="11.42578125" style="32"/>
    <col min="2" max="2" width="13.7109375" style="32" customWidth="1"/>
    <col min="3" max="3" width="15" style="32" customWidth="1"/>
    <col min="4" max="4" width="13.7109375" style="44" customWidth="1"/>
    <col min="5" max="5" width="13.7109375" style="32" customWidth="1"/>
    <col min="6" max="6" width="14.85546875" style="32" customWidth="1"/>
    <col min="7" max="7" width="13.7109375" style="44" customWidth="1"/>
    <col min="8" max="16384" width="11.42578125" style="32"/>
  </cols>
  <sheetData>
    <row r="1" spans="1:7" ht="29.25" customHeight="1" x14ac:dyDescent="0.25">
      <c r="A1" s="139">
        <f>'Page de Garde'!D24</f>
        <v>0</v>
      </c>
      <c r="B1" s="139"/>
      <c r="C1" s="139"/>
      <c r="D1" s="139"/>
      <c r="E1" s="139"/>
      <c r="F1" s="139"/>
      <c r="G1" s="28"/>
    </row>
    <row r="3" spans="1:7" x14ac:dyDescent="0.25">
      <c r="A3" s="41" t="s">
        <v>61</v>
      </c>
      <c r="D3" s="42" t="s">
        <v>75</v>
      </c>
      <c r="E3" s="43"/>
    </row>
    <row r="5" spans="1:7" x14ac:dyDescent="0.25">
      <c r="A5" s="45" t="s">
        <v>59</v>
      </c>
      <c r="B5" s="110" t="s">
        <v>0</v>
      </c>
      <c r="C5" s="112"/>
      <c r="D5" s="45" t="s">
        <v>60</v>
      </c>
      <c r="E5" s="110" t="s">
        <v>2</v>
      </c>
      <c r="F5" s="112"/>
      <c r="G5" s="45" t="s">
        <v>60</v>
      </c>
    </row>
    <row r="6" spans="1:7" ht="15" customHeight="1" x14ac:dyDescent="0.25">
      <c r="A6" s="132">
        <v>2017</v>
      </c>
      <c r="B6" s="135" t="s">
        <v>98</v>
      </c>
      <c r="C6" s="136"/>
      <c r="D6" s="46">
        <f>'2017'!$B$8</f>
        <v>0</v>
      </c>
      <c r="E6" s="125" t="s">
        <v>102</v>
      </c>
      <c r="F6" s="125"/>
      <c r="G6" s="49">
        <f>'2017'!$D$12</f>
        <v>0</v>
      </c>
    </row>
    <row r="7" spans="1:7" ht="15" customHeight="1" x14ac:dyDescent="0.25">
      <c r="A7" s="133"/>
      <c r="B7" s="123" t="s">
        <v>52</v>
      </c>
      <c r="C7" s="124"/>
      <c r="D7" s="49">
        <f>'2017'!$B$12</f>
        <v>0</v>
      </c>
      <c r="E7" s="123" t="s">
        <v>99</v>
      </c>
      <c r="F7" s="124"/>
      <c r="G7" s="49">
        <f>'2017'!$D$37-G6-G8</f>
        <v>0</v>
      </c>
    </row>
    <row r="8" spans="1:7" ht="15" customHeight="1" x14ac:dyDescent="0.25">
      <c r="A8" s="133"/>
      <c r="B8" s="123" t="s">
        <v>70</v>
      </c>
      <c r="C8" s="124"/>
      <c r="D8" s="49">
        <f>'2017'!$B$16</f>
        <v>0</v>
      </c>
      <c r="E8" s="123" t="s">
        <v>57</v>
      </c>
      <c r="F8" s="124"/>
      <c r="G8" s="49">
        <f>'2017'!$D$8+'2017'!$D$35</f>
        <v>0</v>
      </c>
    </row>
    <row r="9" spans="1:7" ht="15" customHeight="1" x14ac:dyDescent="0.25">
      <c r="A9" s="133"/>
      <c r="B9" s="123" t="s">
        <v>53</v>
      </c>
      <c r="C9" s="124"/>
      <c r="D9" s="49">
        <f>'2017'!$B$23</f>
        <v>0</v>
      </c>
      <c r="E9" s="123"/>
      <c r="F9" s="124"/>
      <c r="G9" s="49"/>
    </row>
    <row r="10" spans="1:7" ht="15" customHeight="1" x14ac:dyDescent="0.25">
      <c r="A10" s="133"/>
      <c r="B10" s="123" t="s">
        <v>54</v>
      </c>
      <c r="C10" s="124"/>
      <c r="D10" s="49">
        <f>'2017'!$B$28</f>
        <v>0</v>
      </c>
      <c r="E10" s="47"/>
      <c r="F10" s="48"/>
      <c r="G10" s="49"/>
    </row>
    <row r="11" spans="1:7" ht="15" customHeight="1" x14ac:dyDescent="0.25">
      <c r="A11" s="133"/>
      <c r="B11" s="104" t="s">
        <v>55</v>
      </c>
      <c r="C11" s="105"/>
      <c r="D11" s="49">
        <f>'2017'!$B$31</f>
        <v>0</v>
      </c>
      <c r="E11" s="104"/>
      <c r="F11" s="105"/>
      <c r="G11" s="49"/>
    </row>
    <row r="12" spans="1:7" x14ac:dyDescent="0.25">
      <c r="A12" s="133"/>
      <c r="B12" s="106" t="s">
        <v>69</v>
      </c>
      <c r="C12" s="107"/>
      <c r="D12" s="49">
        <f>'2017'!$B$35</f>
        <v>0</v>
      </c>
      <c r="E12" s="106"/>
      <c r="F12" s="107"/>
      <c r="G12" s="49"/>
    </row>
    <row r="13" spans="1:7" ht="15" customHeight="1" x14ac:dyDescent="0.25">
      <c r="A13" s="133"/>
      <c r="B13" s="137" t="s">
        <v>73</v>
      </c>
      <c r="C13" s="138"/>
      <c r="D13" s="50">
        <f>'2017'!$B$48</f>
        <v>0</v>
      </c>
      <c r="E13" s="137" t="s">
        <v>72</v>
      </c>
      <c r="F13" s="138"/>
      <c r="G13" s="50">
        <f>'2017'!$D$48</f>
        <v>0</v>
      </c>
    </row>
    <row r="14" spans="1:7" x14ac:dyDescent="0.25">
      <c r="A14" s="134"/>
      <c r="B14" s="140" t="s">
        <v>56</v>
      </c>
      <c r="C14" s="141"/>
      <c r="D14" s="51">
        <f>SUM(D6:D13)</f>
        <v>0</v>
      </c>
      <c r="E14" s="140" t="s">
        <v>56</v>
      </c>
      <c r="F14" s="141"/>
      <c r="G14" s="51">
        <f>SUM(G6:G13)</f>
        <v>0</v>
      </c>
    </row>
    <row r="15" spans="1:7" ht="15" customHeight="1" x14ac:dyDescent="0.25">
      <c r="A15" s="132">
        <v>2018</v>
      </c>
      <c r="B15" s="135" t="s">
        <v>98</v>
      </c>
      <c r="C15" s="136"/>
      <c r="D15" s="46">
        <f>'2018'!$B$8</f>
        <v>0</v>
      </c>
      <c r="E15" s="125" t="s">
        <v>102</v>
      </c>
      <c r="F15" s="125"/>
      <c r="G15" s="49">
        <f>'2018'!$D$12</f>
        <v>0</v>
      </c>
    </row>
    <row r="16" spans="1:7" ht="15" customHeight="1" x14ac:dyDescent="0.25">
      <c r="A16" s="133"/>
      <c r="B16" s="123" t="s">
        <v>52</v>
      </c>
      <c r="C16" s="124"/>
      <c r="D16" s="49">
        <f>'2018'!$B$12</f>
        <v>0</v>
      </c>
      <c r="E16" s="123" t="s">
        <v>99</v>
      </c>
      <c r="F16" s="124"/>
      <c r="G16" s="49">
        <f>'2018'!$D$37-G15-G17</f>
        <v>0</v>
      </c>
    </row>
    <row r="17" spans="1:7" ht="15" customHeight="1" x14ac:dyDescent="0.25">
      <c r="A17" s="133"/>
      <c r="B17" s="123" t="s">
        <v>70</v>
      </c>
      <c r="C17" s="124"/>
      <c r="D17" s="49">
        <f>'2018'!$B$16</f>
        <v>0</v>
      </c>
      <c r="E17" s="123" t="s">
        <v>57</v>
      </c>
      <c r="F17" s="124"/>
      <c r="G17" s="49">
        <f>'2018'!$D$8+'2018'!$D$35</f>
        <v>0</v>
      </c>
    </row>
    <row r="18" spans="1:7" ht="15" customHeight="1" x14ac:dyDescent="0.25">
      <c r="A18" s="133"/>
      <c r="B18" s="123" t="s">
        <v>53</v>
      </c>
      <c r="C18" s="124"/>
      <c r="D18" s="49">
        <f>'2018'!$B$23</f>
        <v>0</v>
      </c>
      <c r="E18" s="123"/>
      <c r="F18" s="124"/>
      <c r="G18" s="49"/>
    </row>
    <row r="19" spans="1:7" ht="15" customHeight="1" x14ac:dyDescent="0.25">
      <c r="A19" s="133"/>
      <c r="B19" s="123" t="s">
        <v>54</v>
      </c>
      <c r="C19" s="124"/>
      <c r="D19" s="49">
        <f>'2018'!$B$28</f>
        <v>0</v>
      </c>
      <c r="E19" s="47"/>
      <c r="F19" s="48"/>
      <c r="G19" s="49"/>
    </row>
    <row r="20" spans="1:7" ht="15" customHeight="1" x14ac:dyDescent="0.25">
      <c r="A20" s="133"/>
      <c r="B20" s="104" t="s">
        <v>55</v>
      </c>
      <c r="C20" s="105"/>
      <c r="D20" s="49">
        <f>'2018'!$B$31</f>
        <v>0</v>
      </c>
      <c r="E20" s="104"/>
      <c r="F20" s="105"/>
      <c r="G20" s="49"/>
    </row>
    <row r="21" spans="1:7" x14ac:dyDescent="0.25">
      <c r="A21" s="133"/>
      <c r="B21" s="106" t="s">
        <v>69</v>
      </c>
      <c r="C21" s="107"/>
      <c r="D21" s="49">
        <f>'2018'!$B$35</f>
        <v>0</v>
      </c>
      <c r="E21" s="106"/>
      <c r="F21" s="107"/>
      <c r="G21" s="49"/>
    </row>
    <row r="22" spans="1:7" ht="15" customHeight="1" x14ac:dyDescent="0.25">
      <c r="A22" s="133"/>
      <c r="B22" s="137" t="s">
        <v>73</v>
      </c>
      <c r="C22" s="138"/>
      <c r="D22" s="50">
        <f>'2018'!$B$48</f>
        <v>0</v>
      </c>
      <c r="E22" s="137" t="s">
        <v>72</v>
      </c>
      <c r="F22" s="138"/>
      <c r="G22" s="50">
        <f>'2018'!$D$48</f>
        <v>0</v>
      </c>
    </row>
    <row r="23" spans="1:7" x14ac:dyDescent="0.25">
      <c r="A23" s="134"/>
      <c r="B23" s="140" t="s">
        <v>56</v>
      </c>
      <c r="C23" s="141"/>
      <c r="D23" s="51">
        <f>SUM(D15:D22)</f>
        <v>0</v>
      </c>
      <c r="E23" s="140" t="s">
        <v>56</v>
      </c>
      <c r="F23" s="141"/>
      <c r="G23" s="51">
        <f>SUM(G15:G22)</f>
        <v>0</v>
      </c>
    </row>
    <row r="24" spans="1:7" x14ac:dyDescent="0.25">
      <c r="A24" s="129" t="s">
        <v>58</v>
      </c>
      <c r="B24" s="130"/>
      <c r="C24" s="131"/>
      <c r="D24" s="52">
        <f>SUM(D23,D14)</f>
        <v>0</v>
      </c>
      <c r="E24" s="142"/>
      <c r="F24" s="143"/>
      <c r="G24" s="52">
        <f>SUM(G23,G14)</f>
        <v>0</v>
      </c>
    </row>
    <row r="25" spans="1:7" ht="15" customHeight="1" x14ac:dyDescent="0.25">
      <c r="A25" s="126" t="s">
        <v>103</v>
      </c>
      <c r="B25" s="127"/>
      <c r="C25" s="127"/>
      <c r="D25" s="127"/>
      <c r="E25" s="127"/>
      <c r="F25" s="128"/>
      <c r="G25" s="53">
        <f>G6+G15</f>
        <v>0</v>
      </c>
    </row>
    <row r="27" spans="1:7" x14ac:dyDescent="0.25">
      <c r="A27" s="54" t="s">
        <v>63</v>
      </c>
      <c r="C27" s="54"/>
      <c r="D27" s="42" t="s">
        <v>75</v>
      </c>
      <c r="E27" s="43"/>
      <c r="G27" s="32"/>
    </row>
    <row r="28" spans="1:7" x14ac:dyDescent="0.25">
      <c r="B28" s="54"/>
      <c r="C28" s="54"/>
      <c r="D28" s="32"/>
      <c r="G28" s="32"/>
    </row>
    <row r="29" spans="1:7" x14ac:dyDescent="0.25">
      <c r="A29" s="121" t="s">
        <v>64</v>
      </c>
      <c r="B29" s="121"/>
      <c r="C29" s="45" t="s">
        <v>60</v>
      </c>
      <c r="D29" s="45" t="s">
        <v>65</v>
      </c>
      <c r="E29" s="110" t="s">
        <v>71</v>
      </c>
      <c r="F29" s="111"/>
      <c r="G29" s="112"/>
    </row>
    <row r="30" spans="1:7" x14ac:dyDescent="0.25">
      <c r="A30" s="122" t="s">
        <v>102</v>
      </c>
      <c r="B30" s="122"/>
      <c r="C30" s="55">
        <f>G6+G15</f>
        <v>0</v>
      </c>
      <c r="D30" s="56">
        <f>IF(C30=0,,C30/$C$34)</f>
        <v>0</v>
      </c>
      <c r="E30" s="113"/>
      <c r="F30" s="114"/>
      <c r="G30" s="115"/>
    </row>
    <row r="31" spans="1:7" x14ac:dyDescent="0.25">
      <c r="A31" s="122" t="s">
        <v>66</v>
      </c>
      <c r="B31" s="122"/>
      <c r="C31" s="55">
        <f>G7+G16</f>
        <v>0</v>
      </c>
      <c r="D31" s="56">
        <f t="shared" ref="D31:D33" si="0">IF(C31=0,,C31/$C$34)</f>
        <v>0</v>
      </c>
      <c r="E31" s="113"/>
      <c r="F31" s="114"/>
      <c r="G31" s="115"/>
    </row>
    <row r="32" spans="1:7" x14ac:dyDescent="0.25">
      <c r="A32" s="122" t="s">
        <v>67</v>
      </c>
      <c r="B32" s="122"/>
      <c r="C32" s="55">
        <f>G8+G17</f>
        <v>0</v>
      </c>
      <c r="D32" s="56">
        <f t="shared" si="0"/>
        <v>0</v>
      </c>
      <c r="E32" s="113"/>
      <c r="F32" s="114"/>
      <c r="G32" s="115"/>
    </row>
    <row r="33" spans="1:7" x14ac:dyDescent="0.25">
      <c r="A33" s="119" t="s">
        <v>72</v>
      </c>
      <c r="B33" s="120"/>
      <c r="C33" s="55">
        <f>G13+G22</f>
        <v>0</v>
      </c>
      <c r="D33" s="56">
        <f t="shared" si="0"/>
        <v>0</v>
      </c>
      <c r="E33" s="113"/>
      <c r="F33" s="114"/>
      <c r="G33" s="115"/>
    </row>
    <row r="34" spans="1:7" x14ac:dyDescent="0.25">
      <c r="A34" s="108" t="s">
        <v>68</v>
      </c>
      <c r="B34" s="109"/>
      <c r="C34" s="57">
        <f>SUM(C30:C33)</f>
        <v>0</v>
      </c>
      <c r="D34" s="58">
        <f>SUM(D30:D32)</f>
        <v>0</v>
      </c>
      <c r="E34" s="116"/>
      <c r="F34" s="117"/>
      <c r="G34" s="118"/>
    </row>
  </sheetData>
  <sheetProtection formatCells="0" formatColumns="0" formatRows="0" autoFilter="0"/>
  <mergeCells count="54">
    <mergeCell ref="E24:F24"/>
    <mergeCell ref="E20:F20"/>
    <mergeCell ref="E21:F21"/>
    <mergeCell ref="E23:F23"/>
    <mergeCell ref="B23:C23"/>
    <mergeCell ref="E22:F22"/>
    <mergeCell ref="A1:F1"/>
    <mergeCell ref="E14:F14"/>
    <mergeCell ref="E17:F17"/>
    <mergeCell ref="E8:F8"/>
    <mergeCell ref="B8:C8"/>
    <mergeCell ref="B17:C17"/>
    <mergeCell ref="E7:F7"/>
    <mergeCell ref="E16:F16"/>
    <mergeCell ref="E5:F5"/>
    <mergeCell ref="B5:C5"/>
    <mergeCell ref="E6:F6"/>
    <mergeCell ref="B15:C15"/>
    <mergeCell ref="B13:C13"/>
    <mergeCell ref="E13:F13"/>
    <mergeCell ref="E9:F9"/>
    <mergeCell ref="B14:C14"/>
    <mergeCell ref="B7:C7"/>
    <mergeCell ref="B9:C9"/>
    <mergeCell ref="A31:B31"/>
    <mergeCell ref="A32:B32"/>
    <mergeCell ref="B10:C10"/>
    <mergeCell ref="A6:A14"/>
    <mergeCell ref="A15:A23"/>
    <mergeCell ref="B6:C6"/>
    <mergeCell ref="B19:C19"/>
    <mergeCell ref="B20:C20"/>
    <mergeCell ref="B21:C21"/>
    <mergeCell ref="B22:C22"/>
    <mergeCell ref="B12:C12"/>
    <mergeCell ref="B11:C11"/>
    <mergeCell ref="B16:C16"/>
    <mergeCell ref="B18:C18"/>
    <mergeCell ref="E11:F11"/>
    <mergeCell ref="E12:F12"/>
    <mergeCell ref="A34:B34"/>
    <mergeCell ref="E29:G29"/>
    <mergeCell ref="E30:G30"/>
    <mergeCell ref="E31:G31"/>
    <mergeCell ref="E32:G32"/>
    <mergeCell ref="E34:G34"/>
    <mergeCell ref="A33:B33"/>
    <mergeCell ref="E33:G33"/>
    <mergeCell ref="A29:B29"/>
    <mergeCell ref="A30:B30"/>
    <mergeCell ref="E18:F18"/>
    <mergeCell ref="E15:F15"/>
    <mergeCell ref="A25:F25"/>
    <mergeCell ref="A24: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F12"/>
  <sheetViews>
    <sheetView zoomScaleNormal="100" workbookViewId="0"/>
  </sheetViews>
  <sheetFormatPr baseColWidth="10" defaultRowHeight="15" x14ac:dyDescent="0.25"/>
  <cols>
    <col min="1" max="1" width="125.7109375" customWidth="1"/>
  </cols>
  <sheetData>
    <row r="1" spans="1:6" ht="30" customHeight="1" x14ac:dyDescent="0.25">
      <c r="A1" s="27">
        <f>'Page de Garde'!D24</f>
        <v>0</v>
      </c>
      <c r="B1" s="13" t="s">
        <v>107</v>
      </c>
      <c r="F1" s="25"/>
    </row>
    <row r="4" spans="1:6" s="1" customFormat="1" ht="24" customHeight="1" x14ac:dyDescent="0.25">
      <c r="A4" s="148" t="s">
        <v>76</v>
      </c>
      <c r="B4" s="148"/>
    </row>
    <row r="5" spans="1:6" ht="30.75" customHeight="1" x14ac:dyDescent="0.25">
      <c r="A5" s="147" t="s">
        <v>80</v>
      </c>
      <c r="B5" s="147"/>
    </row>
    <row r="6" spans="1:6" ht="100.5" customHeight="1" x14ac:dyDescent="0.25">
      <c r="A6" s="144"/>
      <c r="B6" s="145"/>
    </row>
    <row r="7" spans="1:6" ht="30.75" customHeight="1" x14ac:dyDescent="0.25">
      <c r="A7" s="146" t="s">
        <v>77</v>
      </c>
      <c r="B7" s="146"/>
    </row>
    <row r="8" spans="1:6" ht="100.5" customHeight="1" x14ac:dyDescent="0.25">
      <c r="A8" s="144"/>
      <c r="B8" s="145"/>
    </row>
    <row r="9" spans="1:6" x14ac:dyDescent="0.25">
      <c r="A9" s="146" t="s">
        <v>78</v>
      </c>
      <c r="B9" s="146"/>
    </row>
    <row r="10" spans="1:6" ht="99.75" customHeight="1" x14ac:dyDescent="0.25">
      <c r="A10" s="144"/>
      <c r="B10" s="145"/>
    </row>
    <row r="11" spans="1:6" x14ac:dyDescent="0.25">
      <c r="A11" s="146" t="s">
        <v>79</v>
      </c>
      <c r="B11" s="146"/>
    </row>
    <row r="12" spans="1:6" ht="100.5" customHeight="1" x14ac:dyDescent="0.25">
      <c r="A12" s="144"/>
      <c r="B12" s="145"/>
    </row>
  </sheetData>
  <sheetProtection formatCells="0" formatColumns="0" formatRows="0"/>
  <mergeCells count="9">
    <mergeCell ref="A10:B10"/>
    <mergeCell ref="A11:B11"/>
    <mergeCell ref="A12:B12"/>
    <mergeCell ref="A5:B5"/>
    <mergeCell ref="A4:B4"/>
    <mergeCell ref="A6:B6"/>
    <mergeCell ref="A7:B7"/>
    <mergeCell ref="A8:B8"/>
    <mergeCell ref="A9:B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E37"/>
  <sheetViews>
    <sheetView tabSelected="1" topLeftCell="A4" workbookViewId="0">
      <selection activeCell="J20" sqref="J20"/>
    </sheetView>
  </sheetViews>
  <sheetFormatPr baseColWidth="10" defaultRowHeight="15" x14ac:dyDescent="0.25"/>
  <cols>
    <col min="1" max="1" width="22.7109375" style="32" customWidth="1"/>
    <col min="2" max="2" width="22.85546875" style="32" customWidth="1"/>
    <col min="3" max="16384" width="11.42578125" style="32"/>
  </cols>
  <sheetData>
    <row r="1" spans="1:5" ht="30" customHeight="1" x14ac:dyDescent="0.25">
      <c r="A1" s="157">
        <f>'Page de Garde'!D24</f>
        <v>0</v>
      </c>
      <c r="B1" s="158"/>
      <c r="C1" s="158"/>
      <c r="D1" s="159"/>
      <c r="E1" s="28" t="s">
        <v>107</v>
      </c>
    </row>
    <row r="4" spans="1:5" ht="34.5" customHeight="1" x14ac:dyDescent="0.25">
      <c r="A4" s="161" t="s">
        <v>108</v>
      </c>
      <c r="B4" s="162"/>
      <c r="C4" s="162"/>
      <c r="D4" s="162"/>
      <c r="E4" s="163"/>
    </row>
    <row r="5" spans="1:5" s="33" customFormat="1" ht="78" customHeight="1" x14ac:dyDescent="0.25">
      <c r="A5" s="160" t="s">
        <v>81</v>
      </c>
      <c r="B5" s="160"/>
      <c r="C5" s="160"/>
      <c r="D5" s="160" t="s">
        <v>101</v>
      </c>
      <c r="E5" s="160"/>
    </row>
    <row r="6" spans="1:5" ht="15.75" x14ac:dyDescent="0.25">
      <c r="A6" s="150"/>
      <c r="B6" s="150"/>
      <c r="C6" s="150"/>
      <c r="D6" s="156"/>
      <c r="E6" s="156"/>
    </row>
    <row r="7" spans="1:5" ht="15.75" x14ac:dyDescent="0.25">
      <c r="A7" s="150"/>
      <c r="B7" s="150"/>
      <c r="C7" s="150"/>
      <c r="D7" s="156"/>
      <c r="E7" s="156"/>
    </row>
    <row r="8" spans="1:5" ht="15.75" x14ac:dyDescent="0.25">
      <c r="A8" s="150"/>
      <c r="B8" s="150"/>
      <c r="C8" s="150"/>
      <c r="D8" s="156"/>
      <c r="E8" s="156"/>
    </row>
    <row r="9" spans="1:5" ht="15.75" x14ac:dyDescent="0.25">
      <c r="A9" s="150"/>
      <c r="B9" s="150"/>
      <c r="C9" s="150"/>
      <c r="D9" s="156"/>
      <c r="E9" s="156"/>
    </row>
    <row r="10" spans="1:5" ht="15.75" x14ac:dyDescent="0.25">
      <c r="A10" s="150"/>
      <c r="B10" s="150"/>
      <c r="C10" s="150"/>
      <c r="D10" s="156"/>
      <c r="E10" s="156"/>
    </row>
    <row r="11" spans="1:5" ht="15.75" x14ac:dyDescent="0.25">
      <c r="A11" s="150"/>
      <c r="B11" s="150"/>
      <c r="C11" s="150"/>
      <c r="D11" s="156"/>
      <c r="E11" s="156"/>
    </row>
    <row r="12" spans="1:5" ht="15.75" x14ac:dyDescent="0.25">
      <c r="A12" s="150"/>
      <c r="B12" s="150"/>
      <c r="C12" s="150"/>
      <c r="D12" s="156"/>
      <c r="E12" s="156"/>
    </row>
    <row r="13" spans="1:5" ht="15.75" x14ac:dyDescent="0.25">
      <c r="A13" s="150"/>
      <c r="B13" s="150"/>
      <c r="C13" s="150"/>
      <c r="D13" s="156"/>
      <c r="E13" s="156"/>
    </row>
    <row r="14" spans="1:5" ht="15.75" x14ac:dyDescent="0.25">
      <c r="A14" s="150"/>
      <c r="B14" s="150"/>
      <c r="C14" s="150"/>
      <c r="D14" s="156"/>
      <c r="E14" s="156"/>
    </row>
    <row r="15" spans="1:5" ht="15.75" x14ac:dyDescent="0.25">
      <c r="A15" s="150"/>
      <c r="B15" s="150"/>
      <c r="C15" s="150"/>
      <c r="D15" s="156"/>
      <c r="E15" s="156"/>
    </row>
    <row r="16" spans="1:5" ht="15.75" x14ac:dyDescent="0.25">
      <c r="A16" s="150"/>
      <c r="B16" s="150"/>
      <c r="C16" s="150"/>
      <c r="D16" s="156"/>
      <c r="E16" s="156"/>
    </row>
    <row r="17" spans="1:5" x14ac:dyDescent="0.25">
      <c r="A17" s="165" t="s">
        <v>82</v>
      </c>
      <c r="B17" s="165"/>
      <c r="C17" s="165"/>
      <c r="D17" s="155">
        <f>SUM(C6:E16)</f>
        <v>0</v>
      </c>
      <c r="E17" s="155"/>
    </row>
    <row r="18" spans="1:5" ht="15.75" x14ac:dyDescent="0.25">
      <c r="A18" s="34"/>
    </row>
    <row r="19" spans="1:5" s="33" customFormat="1" ht="31.5" customHeight="1" x14ac:dyDescent="0.25">
      <c r="A19" s="164" t="s">
        <v>109</v>
      </c>
      <c r="B19" s="164"/>
      <c r="C19" s="164"/>
      <c r="D19" s="164"/>
      <c r="E19" s="164"/>
    </row>
    <row r="20" spans="1:5" s="35" customFormat="1" ht="63.75" customHeight="1" x14ac:dyDescent="0.25">
      <c r="A20" s="29" t="s">
        <v>83</v>
      </c>
      <c r="B20" s="29" t="s">
        <v>84</v>
      </c>
      <c r="C20" s="29" t="s">
        <v>85</v>
      </c>
      <c r="D20" s="29" t="s">
        <v>86</v>
      </c>
      <c r="E20" s="95" t="s">
        <v>110</v>
      </c>
    </row>
    <row r="21" spans="1:5" x14ac:dyDescent="0.25">
      <c r="A21" s="40"/>
      <c r="B21" s="40"/>
      <c r="C21" s="39"/>
      <c r="D21" s="38"/>
      <c r="E21" s="37"/>
    </row>
    <row r="22" spans="1:5" x14ac:dyDescent="0.25">
      <c r="A22" s="40"/>
      <c r="B22" s="40"/>
      <c r="C22" s="39"/>
      <c r="D22" s="38"/>
      <c r="E22" s="37"/>
    </row>
    <row r="23" spans="1:5" x14ac:dyDescent="0.25">
      <c r="A23" s="40"/>
      <c r="B23" s="40"/>
      <c r="C23" s="39"/>
      <c r="D23" s="38"/>
      <c r="E23" s="37"/>
    </row>
    <row r="24" spans="1:5" x14ac:dyDescent="0.25">
      <c r="A24" s="40"/>
      <c r="B24" s="40"/>
      <c r="C24" s="39"/>
      <c r="D24" s="38"/>
      <c r="E24" s="37"/>
    </row>
    <row r="25" spans="1:5" x14ac:dyDescent="0.25">
      <c r="A25" s="40"/>
      <c r="B25" s="40"/>
      <c r="C25" s="39"/>
      <c r="D25" s="38"/>
      <c r="E25" s="37"/>
    </row>
    <row r="26" spans="1:5" x14ac:dyDescent="0.25">
      <c r="A26" s="40"/>
      <c r="B26" s="40"/>
      <c r="C26" s="39"/>
      <c r="D26" s="38"/>
      <c r="E26" s="37"/>
    </row>
    <row r="27" spans="1:5" x14ac:dyDescent="0.25">
      <c r="A27" s="40"/>
      <c r="B27" s="40"/>
      <c r="C27" s="39"/>
      <c r="D27" s="38"/>
      <c r="E27" s="37"/>
    </row>
    <row r="28" spans="1:5" x14ac:dyDescent="0.25">
      <c r="A28" s="40"/>
      <c r="B28" s="40"/>
      <c r="C28" s="39"/>
      <c r="D28" s="38"/>
      <c r="E28" s="37"/>
    </row>
    <row r="29" spans="1:5" x14ac:dyDescent="0.25">
      <c r="A29" s="40"/>
      <c r="B29" s="40"/>
      <c r="C29" s="39"/>
      <c r="D29" s="38"/>
      <c r="E29" s="37"/>
    </row>
    <row r="30" spans="1:5" x14ac:dyDescent="0.25">
      <c r="A30" s="40"/>
      <c r="B30" s="40"/>
      <c r="C30" s="39"/>
      <c r="D30" s="38"/>
      <c r="E30" s="37"/>
    </row>
    <row r="31" spans="1:5" x14ac:dyDescent="0.25">
      <c r="A31" s="40"/>
      <c r="B31" s="40"/>
      <c r="C31" s="39"/>
      <c r="D31" s="38"/>
      <c r="E31" s="37"/>
    </row>
    <row r="32" spans="1:5" x14ac:dyDescent="0.25">
      <c r="A32" s="149" t="s">
        <v>87</v>
      </c>
      <c r="B32" s="149"/>
      <c r="C32" s="149"/>
      <c r="D32" s="149"/>
      <c r="E32" s="36">
        <f>SUM(E21:E31)</f>
        <v>0</v>
      </c>
    </row>
    <row r="33" spans="1:4" ht="15.75" x14ac:dyDescent="0.25">
      <c r="A33" s="34"/>
    </row>
    <row r="34" spans="1:4" ht="16.5" customHeight="1" x14ac:dyDescent="0.25">
      <c r="A34" s="154" t="s">
        <v>88</v>
      </c>
      <c r="B34" s="154"/>
      <c r="C34" s="154"/>
      <c r="D34" s="154"/>
    </row>
    <row r="35" spans="1:4" ht="26.25" x14ac:dyDescent="0.25">
      <c r="A35" s="30" t="s">
        <v>89</v>
      </c>
      <c r="B35" s="30" t="s">
        <v>90</v>
      </c>
      <c r="C35" s="151" t="s">
        <v>91</v>
      </c>
      <c r="D35" s="151"/>
    </row>
    <row r="36" spans="1:4" ht="15.75" x14ac:dyDescent="0.25">
      <c r="A36" s="31">
        <f>D17</f>
        <v>0</v>
      </c>
      <c r="B36" s="31">
        <f>E32</f>
        <v>0</v>
      </c>
      <c r="C36" s="152">
        <f>SUM(A36:B36)</f>
        <v>0</v>
      </c>
      <c r="D36" s="153"/>
    </row>
    <row r="37" spans="1:4" ht="15.75" x14ac:dyDescent="0.25">
      <c r="A37" s="34"/>
    </row>
  </sheetData>
  <sheetProtection formatCells="0" formatColumns="0" formatRows="0" sort="0" autoFilter="0" pivotTables="0"/>
  <mergeCells count="33">
    <mergeCell ref="A15:C15"/>
    <mergeCell ref="D13:E13"/>
    <mergeCell ref="D14:E14"/>
    <mergeCell ref="A19:E19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7:C17"/>
    <mergeCell ref="D15:E15"/>
    <mergeCell ref="D9:E9"/>
    <mergeCell ref="D10:E10"/>
    <mergeCell ref="A4:E4"/>
    <mergeCell ref="D11:E11"/>
    <mergeCell ref="D12:E12"/>
    <mergeCell ref="A1:D1"/>
    <mergeCell ref="D5:E5"/>
    <mergeCell ref="D6:E6"/>
    <mergeCell ref="D7:E7"/>
    <mergeCell ref="D8:E8"/>
    <mergeCell ref="A32:D32"/>
    <mergeCell ref="A16:C16"/>
    <mergeCell ref="C35:D35"/>
    <mergeCell ref="C36:D36"/>
    <mergeCell ref="A34:D34"/>
    <mergeCell ref="D17:E17"/>
    <mergeCell ref="D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Page de Garde</vt:lpstr>
      <vt:lpstr>2017</vt:lpstr>
      <vt:lpstr>2018</vt:lpstr>
      <vt:lpstr>Global</vt:lpstr>
      <vt:lpstr>Explications</vt:lpstr>
      <vt:lpstr>Utilisation Fonds AAP ESS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Djepva</dc:creator>
  <cp:lastModifiedBy>Bruno Moutoussamy</cp:lastModifiedBy>
  <cp:lastPrinted>2016-11-17T07:32:40Z</cp:lastPrinted>
  <dcterms:created xsi:type="dcterms:W3CDTF">2014-01-07T15:15:22Z</dcterms:created>
  <dcterms:modified xsi:type="dcterms:W3CDTF">2017-01-31T01:25:31Z</dcterms:modified>
</cp:coreProperties>
</file>